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15330" windowHeight="10350"/>
  </bookViews>
  <sheets>
    <sheet name="0503710 (Печать)" sheetId="3" r:id="rId1"/>
  </sheets>
  <definedNames>
    <definedName name="ID_120655894" localSheetId="0">'0503710 (Печать)'!$F$10</definedName>
    <definedName name="ID_120655895" localSheetId="0">'0503710 (Печать)'!$C$85</definedName>
    <definedName name="ID_120655896" localSheetId="0">'0503710 (Печать)'!$F$9</definedName>
    <definedName name="ID_120655897" localSheetId="0">'0503710 (Печать)'!$R$12</definedName>
    <definedName name="ID_120655899" localSheetId="0">'0503710 (Печать)'!$J$80</definedName>
    <definedName name="ID_120655900" localSheetId="0">'0503710 (Печать)'!$H$85</definedName>
    <definedName name="ID_120655902" localSheetId="0">'0503710 (Печать)'!$J$82</definedName>
    <definedName name="ID_120655903" localSheetId="0">'0503710 (Печать)'!$M$82</definedName>
    <definedName name="ID_120655904" localSheetId="0">'0503710 (Печать)'!$F$11</definedName>
    <definedName name="ID_120655908" localSheetId="0">'0503710 (Печать)'!$F$85</definedName>
    <definedName name="ID_125819842" localSheetId="0">'0503710 (Печать)'!$S$11</definedName>
    <definedName name="ID_13173926297" localSheetId="0">'0503710 (Печать)'!$K$75</definedName>
    <definedName name="ID_13173926298" localSheetId="0">'0503710 (Печать)'!$M$75</definedName>
    <definedName name="ID_1714410362" localSheetId="0">'0503710 (Печать)'!$S$14</definedName>
    <definedName name="ID_1721803" localSheetId="0">'0503710 (Печать)'!$R$13</definedName>
    <definedName name="ID_277863" localSheetId="0">'0503710 (Печать)'!$R$8</definedName>
    <definedName name="ID_277865" localSheetId="0">'0503710 (Печать)'!$F$8</definedName>
    <definedName name="ID_277866" localSheetId="0">'0503710 (Печать)'!$R$6</definedName>
    <definedName name="ID_277868" localSheetId="0">'0503710 (Печать)'!$M$77</definedName>
    <definedName name="ID_277869" localSheetId="0">'0503710 (Печать)'!$F$77</definedName>
    <definedName name="ID_277871" localSheetId="0">'0503710 (Печать)'!$H$6</definedName>
    <definedName name="ID_406652316" localSheetId="0">'0503710 (Печать)'!$S$1</definedName>
    <definedName name="ID_406652317" localSheetId="0">'0503710 (Печать)'!$S$3</definedName>
    <definedName name="ID_406652318" localSheetId="0">'0503710 (Печать)'!$S$4</definedName>
    <definedName name="ID_406652319" localSheetId="0">'0503710 (Печать)'!$S$5</definedName>
    <definedName name="ID_406652320" localSheetId="0">'0503710 (Печать)'!$S$6</definedName>
    <definedName name="ID_406652321" localSheetId="0">'0503710 (Печать)'!$S$7</definedName>
    <definedName name="ID_406652322" localSheetId="0">'0503710 (Печать)'!$S$8</definedName>
    <definedName name="ID_406652323" localSheetId="0">'0503710 (Печать)'!$S$9</definedName>
    <definedName name="ID_406652324" localSheetId="0">'0503710 (Печать)'!$S$10</definedName>
    <definedName name="ID_542688001" localSheetId="0">'0503710 (Печать)'!$S$16</definedName>
    <definedName name="ID_542688002" localSheetId="0">'0503710 (Печать)'!$S$17</definedName>
    <definedName name="ID_542688003" localSheetId="0">'0503710 (Печать)'!$S$18</definedName>
    <definedName name="ID_584396481" localSheetId="0">'0503710 (Печать)'!$E$47</definedName>
    <definedName name="ID_584396482" localSheetId="0">'0503710 (Печать)'!$F$47</definedName>
    <definedName name="ID_584396483" localSheetId="0">'0503710 (Печать)'!$G$47</definedName>
    <definedName name="ID_584396484" localSheetId="0">'0503710 (Печать)'!$H$47</definedName>
    <definedName name="ID_584396485" localSheetId="0">'0503710 (Печать)'!$I$47</definedName>
    <definedName name="ID_584396486" localSheetId="0">'0503710 (Печать)'!$J$47</definedName>
    <definedName name="ID_584396487" localSheetId="0">'0503710 (Печать)'!$K$47</definedName>
    <definedName name="ID_584396488" localSheetId="0">'0503710 (Печать)'!$L$47</definedName>
    <definedName name="ID_584396489" localSheetId="0">'0503710 (Печать)'!$M$47</definedName>
    <definedName name="ID_584396490" localSheetId="0">'0503710 (Печать)'!$N$47</definedName>
    <definedName name="ID_584396491" localSheetId="0">'0503710 (Печать)'!$Q$47</definedName>
    <definedName name="ID_584396492" localSheetId="0">'0503710 (Печать)'!$R$47</definedName>
    <definedName name="ID_6793181" localSheetId="0">'0503710 (Печать)'!$S$13</definedName>
    <definedName name="ID_6793182" localSheetId="0">'0503710 (Печать)'!$S$12</definedName>
    <definedName name="ID_845111479" localSheetId="0">'0503710 (Печать)'!$R$10</definedName>
    <definedName name="ID_8608106416" localSheetId="0">'0503710 (Печать)'!$S$20</definedName>
    <definedName name="ID_8608106417" localSheetId="0">'0503710 (Печать)'!$S$19</definedName>
    <definedName name="ID_9481250749" localSheetId="0">'0503710 (Печать)'!$I$75</definedName>
    <definedName name="ID_9481250752" localSheetId="0">'0503710 (Печать)'!$G$75</definedName>
    <definedName name="T_17824564242" localSheetId="0">'0503710 (Печать)'!$B$24:$S$45</definedName>
    <definedName name="T_17824564259" localSheetId="0">'0503710 (Печать)'!$E$93:$I$102</definedName>
    <definedName name="T_17824564269" localSheetId="0">'0503710 (Печать)'!$B$53:$P$73</definedName>
    <definedName name="TR_17824564242_1485964614" localSheetId="0">'0503710 (Печать)'!$B$24:$S$24</definedName>
    <definedName name="TR_17824564242_1485964615" localSheetId="0">'0503710 (Печать)'!$B$25:$S$25</definedName>
    <definedName name="TR_17824564242_1485964616" localSheetId="0">'0503710 (Печать)'!$B$26:$S$26</definedName>
    <definedName name="TR_17824564242_1485964617" localSheetId="0">'0503710 (Печать)'!$B$27:$S$27</definedName>
    <definedName name="TR_17824564242_1485964618" localSheetId="0">'0503710 (Печать)'!$B$28:$S$28</definedName>
    <definedName name="TR_17824564242_1485964619" localSheetId="0">'0503710 (Печать)'!$B$29:$S$29</definedName>
    <definedName name="TR_17824564242_1485964620" localSheetId="0">'0503710 (Печать)'!$B$30:$S$30</definedName>
    <definedName name="TR_17824564242_1485964621" localSheetId="0">'0503710 (Печать)'!$B$31:$S$31</definedName>
    <definedName name="TR_17824564242_1485964622" localSheetId="0">'0503710 (Печать)'!$B$32:$S$32</definedName>
    <definedName name="TR_17824564242_1485964623" localSheetId="0">'0503710 (Печать)'!$B$33:$S$33</definedName>
    <definedName name="TR_17824564242_1485964624" localSheetId="0">'0503710 (Печать)'!$B$34:$S$34</definedName>
    <definedName name="TR_17824564242_1485964625" localSheetId="0">'0503710 (Печать)'!$B$35:$S$35</definedName>
    <definedName name="TR_17824564242_1485964626" localSheetId="0">'0503710 (Печать)'!$B$36:$S$36</definedName>
    <definedName name="TR_17824564242_1485964627" localSheetId="0">'0503710 (Печать)'!$B$37:$S$37</definedName>
    <definedName name="TR_17824564242_1485964628" localSheetId="0">'0503710 (Печать)'!$B$38:$S$38</definedName>
    <definedName name="TR_17824564242_1485964630" localSheetId="0">'0503710 (Печать)'!$B$39:$S$39</definedName>
    <definedName name="TR_17824564242_1485964631" localSheetId="0">'0503710 (Печать)'!$B$40:$S$40</definedName>
    <definedName name="TR_17824564242_1485964632" localSheetId="0">'0503710 (Печать)'!$B$41:$S$41</definedName>
    <definedName name="TR_17824564242_1485964633" localSheetId="0">'0503710 (Печать)'!$B$42:$S$42</definedName>
    <definedName name="TR_17824564242_1485964634" localSheetId="0">'0503710 (Печать)'!$B$43:$S$43</definedName>
    <definedName name="TR_17824564242_1485964635" localSheetId="0">'0503710 (Печать)'!$B$44:$S$44</definedName>
    <definedName name="TR_17824564242_1485964636" localSheetId="0">'0503710 (Печать)'!$B$45:$S$45</definedName>
    <definedName name="TR_17824564259" localSheetId="0">'0503710 (Печать)'!$E$93:$I$102</definedName>
    <definedName name="TR_17824564269_1481587983" localSheetId="0">'0503710 (Печать)'!$B$53:$P$53</definedName>
    <definedName name="TR_17824564269_1481587984" localSheetId="0">'0503710 (Печать)'!$B$54:$P$54</definedName>
    <definedName name="TR_17824564269_1481587986" localSheetId="0">'0503710 (Печать)'!$B$55:$P$55</definedName>
    <definedName name="TR_17824564269_1481587987" localSheetId="0">'0503710 (Печать)'!$B$56:$P$56</definedName>
    <definedName name="TR_17824564269_1481587989" localSheetId="0">'0503710 (Печать)'!$B$57:$P$57</definedName>
    <definedName name="TR_17824564269_1481587991" localSheetId="0">'0503710 (Печать)'!$B$58:$P$58</definedName>
    <definedName name="TR_17824564269_1481587994" localSheetId="0">'0503710 (Печать)'!$B$59:$P$59</definedName>
    <definedName name="TR_17824564269_1481587996" localSheetId="0">'0503710 (Печать)'!$B$60:$P$60</definedName>
    <definedName name="TR_17824564269_1481587998" localSheetId="0">'0503710 (Печать)'!$B$61:$P$61</definedName>
    <definedName name="TR_17824564269_1481588001" localSheetId="0">'0503710 (Печать)'!$B$62:$P$62</definedName>
    <definedName name="TR_17824564269_1481588004" localSheetId="0">'0503710 (Печать)'!$B$63:$P$63</definedName>
    <definedName name="TR_17824564269_1481588006" localSheetId="0">'0503710 (Печать)'!$B$64:$P$64</definedName>
    <definedName name="TR_17824564269_1481588008" localSheetId="0">'0503710 (Печать)'!$B$65:$P$65</definedName>
    <definedName name="TR_17824564269_1481588010" localSheetId="0">'0503710 (Печать)'!$B$66:$P$66</definedName>
    <definedName name="TR_17824564269_1481588013" localSheetId="0">'0503710 (Печать)'!$B$67:$P$67</definedName>
    <definedName name="TR_17824564269_1481588015" localSheetId="0">'0503710 (Печать)'!$B$68:$P$68</definedName>
    <definedName name="TR_17824564269_1481588018" localSheetId="0">'0503710 (Печать)'!$B$69:$P$69</definedName>
    <definedName name="TR_17824564269_1481588020" localSheetId="0">'0503710 (Печать)'!$B$70:$P$70</definedName>
    <definedName name="TR_17824564269_1481588023" localSheetId="0">'0503710 (Печать)'!$B$71:$P$71</definedName>
    <definedName name="TR_17824564269_1481588025" localSheetId="0">'0503710 (Печать)'!$B$72:$P$72</definedName>
    <definedName name="TR_17824564269_1481588027" localSheetId="0">'0503710 (Печать)'!$B$73:$P$73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3" i="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</calcChain>
</file>

<file path=xl/sharedStrings.xml><?xml version="1.0" encoding="utf-8"?>
<sst xmlns="http://schemas.openxmlformats.org/spreadsheetml/2006/main" count="310" uniqueCount="153">
  <si>
    <t xml:space="preserve">Справка  </t>
  </si>
  <si>
    <t>по заключению учреждением счетов бухгалтерского учета отчетного финансового года</t>
  </si>
  <si>
    <t>КОДЫ</t>
  </si>
  <si>
    <t>Форма по ОКУД</t>
  </si>
  <si>
    <t>0503710</t>
  </si>
  <si>
    <t>5</t>
  </si>
  <si>
    <t>на</t>
  </si>
  <si>
    <t>01 января 2021 г.</t>
  </si>
  <si>
    <t>Дата</t>
  </si>
  <si>
    <t>500</t>
  </si>
  <si>
    <t>01.01.2021</t>
  </si>
  <si>
    <t xml:space="preserve">Учреждение                       </t>
  </si>
  <si>
    <t>Муниципальное бюджетное общеобразовательное учреждение «Средняя общеобразовательная школа № 14» имени А.М.Мамонова</t>
  </si>
  <si>
    <t>по ОКПО</t>
  </si>
  <si>
    <t>41933362</t>
  </si>
  <si>
    <t>ГОД</t>
  </si>
  <si>
    <t xml:space="preserve">Обособленное подразделение                        </t>
  </si>
  <si>
    <t xml:space="preserve">Учредитель                       </t>
  </si>
  <si>
    <t>Старооскольский городской округ</t>
  </si>
  <si>
    <t>по ОКТМО</t>
  </si>
  <si>
    <t>14740000001</t>
  </si>
  <si>
    <t xml:space="preserve">Наименование органа, </t>
  </si>
  <si>
    <t>Администрация Старооскольского городского округа Белгородской области</t>
  </si>
  <si>
    <t>3</t>
  </si>
  <si>
    <t xml:space="preserve">осуществляющего    </t>
  </si>
  <si>
    <t xml:space="preserve">полномочия учредителя                              </t>
  </si>
  <si>
    <t>Глава по БК</t>
  </si>
  <si>
    <t>871</t>
  </si>
  <si>
    <t>3128028076</t>
  </si>
  <si>
    <t>Периодичность:  годовая</t>
  </si>
  <si>
    <t>к Балансу по форме</t>
  </si>
  <si>
    <t>0503730</t>
  </si>
  <si>
    <t>Единица измерения: руб.</t>
  </si>
  <si>
    <t>по ОКЕИ</t>
  </si>
  <si>
    <t xml:space="preserve">383 </t>
  </si>
  <si>
    <t>1. Заключение счетов бухгалтерского учета отчетного финансового года</t>
  </si>
  <si>
    <t>Номер счета бухгалтерского учета</t>
  </si>
  <si>
    <t>Остаток на 1 января года, следующего за отчетным</t>
  </si>
  <si>
    <t xml:space="preserve">                                          Заключительные записи по счету</t>
  </si>
  <si>
    <t>деятельность с целевыми средствами</t>
  </si>
  <si>
    <t>деятельность по государственному заданию, приносящая доход деятельность</t>
  </si>
  <si>
    <t>номер счета</t>
  </si>
  <si>
    <t>040130000</t>
  </si>
  <si>
    <t>по дебету</t>
  </si>
  <si>
    <t>по кредиту</t>
  </si>
  <si>
    <t>07020000000000120</t>
  </si>
  <si>
    <t>240110</t>
  </si>
  <si>
    <t>121</t>
  </si>
  <si>
    <t>07020000000000130</t>
  </si>
  <si>
    <t>131</t>
  </si>
  <si>
    <t>07070000000000130</t>
  </si>
  <si>
    <t>07020000000000440</t>
  </si>
  <si>
    <t>172</t>
  </si>
  <si>
    <t>07020000000000180</t>
  </si>
  <si>
    <t>192</t>
  </si>
  <si>
    <t>195</t>
  </si>
  <si>
    <t>440110</t>
  </si>
  <si>
    <t>10030000000000130</t>
  </si>
  <si>
    <t>07020000000000150</t>
  </si>
  <si>
    <t>540110</t>
  </si>
  <si>
    <t>152</t>
  </si>
  <si>
    <t>07020000000000244</t>
  </si>
  <si>
    <t>240120</t>
  </si>
  <si>
    <t>226</t>
  </si>
  <si>
    <t>07020000000000000</t>
  </si>
  <si>
    <t>271</t>
  </si>
  <si>
    <t>272</t>
  </si>
  <si>
    <t>07020000000000853</t>
  </si>
  <si>
    <t>292</t>
  </si>
  <si>
    <t>07020000000000851</t>
  </si>
  <si>
    <t>440120</t>
  </si>
  <si>
    <t>291</t>
  </si>
  <si>
    <t>07020000000000111</t>
  </si>
  <si>
    <t>540120</t>
  </si>
  <si>
    <t>211</t>
  </si>
  <si>
    <t>07020000000000119</t>
  </si>
  <si>
    <t>213</t>
  </si>
  <si>
    <t>223</t>
  </si>
  <si>
    <t>Итого</t>
  </si>
  <si>
    <t>Форма 0503710 с.2</t>
  </si>
  <si>
    <t>2. Расшифровка расходов, принятых в уменьшение доходов отчетного периода</t>
  </si>
  <si>
    <t>Номер счета
бухгалтерского учета
(04011013Х)</t>
  </si>
  <si>
    <t>Коды по БК</t>
  </si>
  <si>
    <t>Сумма дебетового оборота по счету 04011013Х</t>
  </si>
  <si>
    <t>раздел, подраздел</t>
  </si>
  <si>
    <t>КОСГУ</t>
  </si>
  <si>
    <t>по счетам 010960ХХХ</t>
  </si>
  <si>
    <t>по счетам  0105ХХ440(340)</t>
  </si>
  <si>
    <t>по счетам  010980ХХХ</t>
  </si>
  <si>
    <t>по счетам  040120ХХХ</t>
  </si>
  <si>
    <t>0702</t>
  </si>
  <si>
    <t>212</t>
  </si>
  <si>
    <t>221</t>
  </si>
  <si>
    <t>225</t>
  </si>
  <si>
    <t>266</t>
  </si>
  <si>
    <t>0707</t>
  </si>
  <si>
    <t>1003</t>
  </si>
  <si>
    <t>Руководитель</t>
  </si>
  <si>
    <t>Лебедева Л.А.</t>
  </si>
  <si>
    <t>Главный бухгалтер</t>
  </si>
  <si>
    <t>Иванова Т.М.</t>
  </si>
  <si>
    <t>(подпись)</t>
  </si>
  <si>
    <t>(расшифровка подписи)</t>
  </si>
  <si>
    <t>Централизованная бухгалтерия</t>
  </si>
  <si>
    <t>МКУ "ЦБО и РО", ОГРН 1133128005240, ИНН 3128096252, КПП 312801001, г.Старый Оскол, ул.Комсомольская,43</t>
  </si>
  <si>
    <t>(наименование, ОГРН, ИНН, КПП, местонахождение )</t>
  </si>
  <si>
    <t>директор</t>
  </si>
  <si>
    <t>Макарова Н.И.</t>
  </si>
  <si>
    <t>(уполномоченное лицо)</t>
  </si>
  <si>
    <t>(должность)</t>
  </si>
  <si>
    <t>Исполнитель</t>
  </si>
  <si>
    <t>(телефон, e-mail)</t>
  </si>
  <si>
    <t>Приложение № 7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 г. №243н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</si>
  <si>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</si>
  <si>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</si>
  <si>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</si>
  <si>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</si>
  <si>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</si>
  <si>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</si>
  <si>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</si>
  <si>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</si>
  <si>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</si>
  <si>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INN</t>
  </si>
  <si>
    <t>glbuhg2</t>
  </si>
  <si>
    <t>Грищук Е.В.</t>
  </si>
  <si>
    <t>ruk2</t>
  </si>
  <si>
    <t>ruk3</t>
  </si>
  <si>
    <t>DICT1</t>
  </si>
  <si>
    <t>DICT2</t>
  </si>
  <si>
    <t>DICT3</t>
  </si>
  <si>
    <t>OKTMOR</t>
  </si>
  <si>
    <t>PRAVOPR</t>
  </si>
  <si>
    <t>1</t>
  </si>
  <si>
    <t>2</t>
  </si>
  <si>
    <t>4</t>
  </si>
  <si>
    <t>6</t>
  </si>
  <si>
    <t>7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</si>
  <si>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</si>
  <si>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</si>
  <si>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</si>
  <si>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</si>
  <si>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</si>
  <si>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</si>
  <si>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</si>
  <si>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</si>
  <si>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</si>
  <si>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</si>
  <si>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04023009</t>
  </si>
  <si>
    <t>Косинова Е.В.</t>
  </si>
  <si>
    <t>Шкорина А.А.</t>
  </si>
  <si>
    <t>22-06-89</t>
  </si>
  <si>
    <t>"_29_"    __января__  2021  г.</t>
  </si>
  <si>
    <t>ведущий 
специалист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</si>
</sst>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b/>
      <sz val="12"/>
      <name val="Arial Cyr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2"/>
      <name val="Arial Cyr"/>
      <charset val="204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b/>
      <i/>
      <sz val="10"/>
      <name val="Arial Cyr"/>
      <charset val="204"/>
    </font>
    <font>
      <u/>
      <sz val="8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3" fillId="0" borderId="0"/>
  </cellStyleXfs>
  <cellXfs count="175">
    <xf numFmtId="0" fontId="0" fillId="0" borderId="0" xfId="0"/>
    <xf numFmtId="0" fontId="1" fillId="0" borderId="0" xfId="1"/>
    <xf numFmtId="0" fontId="7" fillId="0" borderId="0" xfId="1" applyFont="1" applyBorder="1" applyAlignment="1" applyProtection="1">
      <alignment horizontal="center"/>
      <protection locked="0"/>
    </xf>
    <xf numFmtId="0" fontId="1" fillId="0" borderId="0" xfId="1" applyBorder="1" applyAlignment="1" applyProtection="1">
      <alignment horizontal="center"/>
      <protection locked="0"/>
    </xf>
    <xf numFmtId="14" fontId="2" fillId="0" borderId="4" xfId="1" applyNumberFormat="1" applyFont="1" applyBorder="1" applyAlignment="1" applyProtection="1">
      <alignment horizontal="center"/>
      <protection locked="0"/>
    </xf>
    <xf numFmtId="49" fontId="2" fillId="0" borderId="3" xfId="1" applyNumberFormat="1" applyFont="1" applyBorder="1" applyAlignment="1" applyProtection="1">
      <protection locked="0"/>
    </xf>
    <xf numFmtId="49" fontId="2" fillId="0" borderId="6" xfId="1" applyNumberFormat="1" applyFont="1" applyBorder="1" applyAlignment="1" applyProtection="1">
      <alignment horizontal="center"/>
      <protection locked="0"/>
    </xf>
    <xf numFmtId="49" fontId="2" fillId="0" borderId="7" xfId="1" applyNumberFormat="1" applyFont="1" applyBorder="1" applyAlignment="1" applyProtection="1">
      <protection locked="0"/>
    </xf>
    <xf numFmtId="0" fontId="2" fillId="0" borderId="7" xfId="1" applyFont="1" applyBorder="1" applyAlignment="1" applyProtection="1">
      <protection locked="0"/>
    </xf>
    <xf numFmtId="49" fontId="2" fillId="0" borderId="8" xfId="1" applyNumberFormat="1" applyFont="1" applyBorder="1" applyAlignment="1" applyProtection="1">
      <protection locked="0"/>
    </xf>
    <xf numFmtId="49" fontId="2" fillId="0" borderId="0" xfId="1" applyNumberFormat="1" applyFont="1" applyBorder="1" applyAlignment="1" applyProtection="1">
      <protection locked="0"/>
    </xf>
    <xf numFmtId="49" fontId="2" fillId="0" borderId="5" xfId="1" applyNumberFormat="1" applyFont="1" applyBorder="1" applyAlignment="1" applyProtection="1">
      <alignment horizontal="center"/>
      <protection locked="0"/>
    </xf>
    <xf numFmtId="0" fontId="2" fillId="0" borderId="8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3" xfId="1" applyFont="1" applyBorder="1" applyAlignment="1" applyProtection="1">
      <alignment horizontal="center" vertical="center" wrapText="1"/>
    </xf>
    <xf numFmtId="0" fontId="2" fillId="0" borderId="18" xfId="1" applyFont="1" applyBorder="1" applyAlignment="1" applyProtection="1">
      <alignment horizontal="center" vertical="center" wrapText="1"/>
    </xf>
    <xf numFmtId="0" fontId="2" fillId="0" borderId="16" xfId="1" applyFont="1" applyBorder="1" applyAlignment="1" applyProtection="1">
      <alignment horizontal="center" vertical="center" wrapText="1"/>
    </xf>
    <xf numFmtId="164" fontId="2" fillId="2" borderId="21" xfId="1" applyNumberFormat="1" applyFont="1" applyFill="1" applyBorder="1" applyAlignment="1" applyProtection="1">
      <alignment horizontal="right"/>
    </xf>
    <xf numFmtId="0" fontId="1" fillId="0" borderId="0" xfId="1" applyFill="1"/>
    <xf numFmtId="0" fontId="2" fillId="0" borderId="0" xfId="1" applyFont="1"/>
    <xf numFmtId="0" fontId="2" fillId="0" borderId="0" xfId="1" applyFont="1" applyAlignment="1">
      <alignment horizontal="right" indent="1"/>
    </xf>
    <xf numFmtId="0" fontId="2" fillId="0" borderId="0" xfId="1" applyFont="1" applyAlignment="1">
      <alignment horizontal="right"/>
    </xf>
    <xf numFmtId="0" fontId="2" fillId="0" borderId="0" xfId="1" applyFont="1" applyBorder="1" applyAlignment="1"/>
    <xf numFmtId="0" fontId="9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2" fillId="0" borderId="0" xfId="1" applyFont="1" applyBorder="1"/>
    <xf numFmtId="0" fontId="2" fillId="0" borderId="3" xfId="1" applyFont="1" applyBorder="1"/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center"/>
    </xf>
    <xf numFmtId="49" fontId="2" fillId="0" borderId="0" xfId="1" applyNumberFormat="1" applyFont="1"/>
    <xf numFmtId="49" fontId="2" fillId="0" borderId="0" xfId="1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49" fontId="11" fillId="0" borderId="0" xfId="2" applyNumberFormat="1" applyFont="1"/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1" fillId="0" borderId="0" xfId="1" applyBorder="1"/>
    <xf numFmtId="0" fontId="6" fillId="0" borderId="0" xfId="1" applyFont="1" applyBorder="1"/>
    <xf numFmtId="49" fontId="2" fillId="0" borderId="2" xfId="1" applyNumberFormat="1" applyFont="1" applyBorder="1" applyAlignment="1">
      <alignment horizontal="center"/>
    </xf>
    <xf numFmtId="0" fontId="6" fillId="0" borderId="0" xfId="1" applyFont="1"/>
    <xf numFmtId="49" fontId="2" fillId="0" borderId="5" xfId="1" applyNumberFormat="1" applyFont="1" applyBorder="1" applyAlignment="1">
      <alignment horizontal="center"/>
    </xf>
    <xf numFmtId="49" fontId="2" fillId="0" borderId="6" xfId="1" applyNumberFormat="1" applyFont="1" applyBorder="1" applyAlignment="1">
      <alignment horizontal="center"/>
    </xf>
    <xf numFmtId="49" fontId="2" fillId="0" borderId="9" xfId="1" applyNumberFormat="1" applyFont="1" applyBorder="1" applyAlignment="1">
      <alignment horizontal="center"/>
    </xf>
    <xf numFmtId="49" fontId="11" fillId="0" borderId="0" xfId="2" applyNumberFormat="1" applyFont="1" applyFill="1"/>
    <xf numFmtId="49" fontId="1" fillId="0" borderId="0" xfId="1" applyNumberFormat="1"/>
    <xf numFmtId="49" fontId="2" fillId="0" borderId="10" xfId="1" applyNumberFormat="1" applyFont="1" applyBorder="1" applyAlignment="1">
      <alignment horizontal="center"/>
    </xf>
    <xf numFmtId="0" fontId="2" fillId="0" borderId="1" xfId="1" applyFont="1" applyBorder="1" applyAlignment="1" applyProtection="1">
      <alignment horizontal="center" vertical="center"/>
    </xf>
    <xf numFmtId="0" fontId="2" fillId="0" borderId="25" xfId="1" applyFont="1" applyBorder="1" applyAlignment="1" applyProtection="1">
      <alignment horizontal="center" vertical="center"/>
    </xf>
    <xf numFmtId="49" fontId="7" fillId="0" borderId="20" xfId="1" applyNumberFormat="1" applyFont="1" applyBorder="1" applyAlignment="1" applyProtection="1">
      <alignment horizontal="center" wrapText="1"/>
    </xf>
    <xf numFmtId="49" fontId="7" fillId="0" borderId="15" xfId="1" applyNumberFormat="1" applyFont="1" applyBorder="1" applyAlignment="1" applyProtection="1">
      <alignment horizontal="center" wrapText="1"/>
    </xf>
    <xf numFmtId="164" fontId="2" fillId="0" borderId="15" xfId="1" applyNumberFormat="1" applyFont="1" applyBorder="1" applyAlignment="1" applyProtection="1">
      <alignment horizontal="right"/>
    </xf>
    <xf numFmtId="164" fontId="2" fillId="0" borderId="21" xfId="1" applyNumberFormat="1" applyFont="1" applyBorder="1" applyAlignment="1" applyProtection="1">
      <alignment horizontal="right"/>
    </xf>
    <xf numFmtId="164" fontId="2" fillId="0" borderId="14" xfId="1" applyNumberFormat="1" applyFont="1" applyBorder="1" applyAlignment="1" applyProtection="1">
      <alignment horizontal="right"/>
    </xf>
    <xf numFmtId="164" fontId="2" fillId="2" borderId="26" xfId="1" applyNumberFormat="1" applyFont="1" applyFill="1" applyBorder="1" applyAlignment="1" applyProtection="1">
      <alignment horizontal="right" vertical="top"/>
    </xf>
    <xf numFmtId="0" fontId="2" fillId="0" borderId="17" xfId="1" applyNumberFormat="1" applyFont="1" applyFill="1" applyBorder="1" applyAlignment="1" applyProtection="1">
      <alignment horizontal="center"/>
    </xf>
    <xf numFmtId="49" fontId="7" fillId="0" borderId="27" xfId="1" applyNumberFormat="1" applyFont="1" applyBorder="1" applyAlignment="1" applyProtection="1">
      <alignment horizontal="center" wrapText="1"/>
    </xf>
    <xf numFmtId="49" fontId="7" fillId="0" borderId="1" xfId="1" applyNumberFormat="1" applyFont="1" applyBorder="1" applyAlignment="1" applyProtection="1">
      <alignment horizontal="center" wrapText="1"/>
    </xf>
    <xf numFmtId="164" fontId="2" fillId="0" borderId="18" xfId="1" applyNumberFormat="1" applyFont="1" applyBorder="1" applyAlignment="1" applyProtection="1">
      <alignment horizontal="right"/>
    </xf>
    <xf numFmtId="164" fontId="2" fillId="2" borderId="18" xfId="1" applyNumberFormat="1" applyFont="1" applyFill="1" applyBorder="1" applyAlignment="1" applyProtection="1">
      <alignment horizontal="right"/>
    </xf>
    <xf numFmtId="164" fontId="2" fillId="2" borderId="28" xfId="1" applyNumberFormat="1" applyFont="1" applyFill="1" applyBorder="1" applyAlignment="1" applyProtection="1">
      <alignment horizontal="right" vertical="top"/>
    </xf>
    <xf numFmtId="164" fontId="8" fillId="4" borderId="27" xfId="1" applyNumberFormat="1" applyFont="1" applyFill="1" applyBorder="1" applyAlignment="1" applyProtection="1">
      <alignment horizontal="right"/>
    </xf>
    <xf numFmtId="164" fontId="8" fillId="4" borderId="1" xfId="1" applyNumberFormat="1" applyFont="1" applyFill="1" applyBorder="1" applyAlignment="1" applyProtection="1">
      <alignment horizontal="right"/>
    </xf>
    <xf numFmtId="164" fontId="8" fillId="4" borderId="29" xfId="1" applyNumberFormat="1" applyFont="1" applyFill="1" applyBorder="1" applyAlignment="1" applyProtection="1">
      <alignment horizontal="right" vertical="top"/>
    </xf>
    <xf numFmtId="0" fontId="2" fillId="0" borderId="0" xfId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center"/>
    </xf>
    <xf numFmtId="164" fontId="1" fillId="0" borderId="0" xfId="1" applyNumberFormat="1" applyFill="1" applyBorder="1"/>
    <xf numFmtId="164" fontId="2" fillId="0" borderId="0" xfId="1" applyNumberFormat="1" applyFont="1" applyFill="1" applyBorder="1" applyAlignment="1">
      <alignment horizontal="center" vertical="top"/>
    </xf>
    <xf numFmtId="0" fontId="1" fillId="0" borderId="0" xfId="1" applyFill="1" applyBorder="1"/>
    <xf numFmtId="49" fontId="2" fillId="0" borderId="0" xfId="1" applyNumberFormat="1" applyFont="1" applyFill="1" applyBorder="1" applyAlignment="1">
      <alignment horizontal="center" vertical="center"/>
    </xf>
    <xf numFmtId="49" fontId="2" fillId="0" borderId="18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20" xfId="1" applyNumberFormat="1" applyFont="1" applyFill="1" applyBorder="1" applyAlignment="1">
      <alignment horizontal="center"/>
    </xf>
    <xf numFmtId="49" fontId="2" fillId="0" borderId="21" xfId="1" applyNumberFormat="1" applyFont="1" applyFill="1" applyBorder="1" applyAlignment="1">
      <alignment horizontal="center"/>
    </xf>
    <xf numFmtId="49" fontId="2" fillId="0" borderId="27" xfId="1" applyNumberFormat="1" applyFont="1" applyFill="1" applyBorder="1" applyAlignment="1">
      <alignment horizontal="right"/>
    </xf>
    <xf numFmtId="49" fontId="2" fillId="0" borderId="1" xfId="1" applyNumberFormat="1" applyFont="1" applyFill="1" applyBorder="1" applyAlignment="1">
      <alignment horizontal="right"/>
    </xf>
    <xf numFmtId="49" fontId="2" fillId="0" borderId="18" xfId="1" applyNumberFormat="1" applyFont="1" applyFill="1" applyBorder="1" applyAlignment="1">
      <alignment horizontal="center"/>
    </xf>
    <xf numFmtId="164" fontId="2" fillId="0" borderId="17" xfId="1" applyNumberFormat="1" applyFont="1" applyFill="1" applyBorder="1" applyAlignment="1">
      <alignment horizontal="right"/>
    </xf>
    <xf numFmtId="164" fontId="2" fillId="0" borderId="13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right"/>
    </xf>
    <xf numFmtId="49" fontId="2" fillId="0" borderId="27" xfId="1" applyNumberFormat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/>
    </xf>
    <xf numFmtId="0" fontId="2" fillId="0" borderId="0" xfId="1" applyFont="1" applyAlignment="1"/>
    <xf numFmtId="0" fontId="2" fillId="0" borderId="0" xfId="1" applyFont="1" applyAlignment="1">
      <alignment horizontal="left"/>
    </xf>
    <xf numFmtId="0" fontId="2" fillId="0" borderId="3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49" fontId="2" fillId="0" borderId="0" xfId="1" applyNumberFormat="1" applyFont="1" applyBorder="1" applyAlignment="1">
      <alignment horizontal="center" wrapText="1"/>
    </xf>
    <xf numFmtId="49" fontId="2" fillId="0" borderId="8" xfId="1" applyNumberFormat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3" xfId="1" applyFont="1" applyBorder="1" applyAlignment="1" applyProtection="1">
      <alignment horizontal="center"/>
      <protection locked="0"/>
    </xf>
    <xf numFmtId="0" fontId="2" fillId="0" borderId="0" xfId="1" applyFont="1" applyAlignment="1">
      <alignment horizontal="right"/>
    </xf>
    <xf numFmtId="0" fontId="9" fillId="0" borderId="0" xfId="1" applyFont="1" applyAlignment="1">
      <alignment horizontal="right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right"/>
    </xf>
    <xf numFmtId="0" fontId="2" fillId="0" borderId="22" xfId="1" applyFont="1" applyBorder="1" applyAlignment="1" applyProtection="1">
      <alignment horizontal="right"/>
    </xf>
    <xf numFmtId="49" fontId="2" fillId="0" borderId="16" xfId="1" applyNumberFormat="1" applyFont="1" applyBorder="1" applyAlignment="1" applyProtection="1">
      <alignment horizontal="center"/>
    </xf>
    <xf numFmtId="49" fontId="2" fillId="0" borderId="7" xfId="1" applyNumberFormat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0" fontId="2" fillId="0" borderId="14" xfId="1" applyFont="1" applyBorder="1" applyAlignment="1" applyProtection="1">
      <alignment horizontal="center" vertical="center" wrapText="1"/>
    </xf>
    <xf numFmtId="0" fontId="2" fillId="0" borderId="15" xfId="1" applyFont="1" applyBorder="1" applyAlignment="1" applyProtection="1">
      <alignment horizontal="center" vertical="center" wrapText="1"/>
    </xf>
    <xf numFmtId="0" fontId="1" fillId="0" borderId="14" xfId="1" applyBorder="1" applyAlignment="1" applyProtection="1">
      <alignment horizontal="center" wrapText="1"/>
    </xf>
    <xf numFmtId="0" fontId="1" fillId="0" borderId="15" xfId="1" applyBorder="1" applyAlignment="1" applyProtection="1">
      <alignment horizontal="center" wrapText="1"/>
    </xf>
    <xf numFmtId="0" fontId="2" fillId="0" borderId="8" xfId="1" applyFont="1" applyBorder="1" applyAlignment="1" applyProtection="1">
      <alignment horizontal="center" vertical="center" wrapText="1"/>
    </xf>
    <xf numFmtId="0" fontId="1" fillId="0" borderId="3" xfId="1" applyBorder="1" applyAlignment="1" applyProtection="1">
      <alignment horizont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13" xfId="1" applyFont="1" applyBorder="1" applyAlignment="1" applyProtection="1">
      <alignment horizontal="center" vertical="center" wrapText="1"/>
    </xf>
    <xf numFmtId="0" fontId="2" fillId="0" borderId="3" xfId="1" applyFont="1" applyBorder="1" applyAlignment="1" applyProtection="1">
      <alignment horizontal="center" vertical="center" wrapText="1"/>
    </xf>
    <xf numFmtId="0" fontId="2" fillId="0" borderId="12" xfId="1" applyFont="1" applyBorder="1" applyAlignment="1" applyProtection="1">
      <alignment horizontal="center"/>
    </xf>
    <xf numFmtId="0" fontId="2" fillId="0" borderId="8" xfId="1" applyFont="1" applyBorder="1" applyAlignment="1" applyProtection="1">
      <alignment horizontal="center"/>
    </xf>
    <xf numFmtId="0" fontId="2" fillId="0" borderId="17" xfId="1" applyFont="1" applyBorder="1" applyAlignment="1" applyProtection="1">
      <alignment horizontal="center" vertical="center" wrapText="1"/>
    </xf>
    <xf numFmtId="0" fontId="2" fillId="0" borderId="16" xfId="1" applyFont="1" applyBorder="1" applyAlignment="1" applyProtection="1">
      <alignment horizontal="center"/>
    </xf>
    <xf numFmtId="0" fontId="2" fillId="0" borderId="7" xfId="1" applyFont="1" applyBorder="1" applyAlignment="1" applyProtection="1">
      <alignment horizontal="center"/>
    </xf>
    <xf numFmtId="0" fontId="2" fillId="0" borderId="7" xfId="1" applyFont="1" applyBorder="1" applyAlignment="1" applyProtection="1">
      <alignment horizontal="left"/>
      <protection locked="0"/>
    </xf>
    <xf numFmtId="49" fontId="2" fillId="0" borderId="8" xfId="1" applyNumberFormat="1" applyFont="1" applyBorder="1" applyAlignment="1" applyProtection="1">
      <alignment horizontal="left"/>
      <protection locked="0"/>
    </xf>
    <xf numFmtId="49" fontId="2" fillId="0" borderId="0" xfId="1" applyNumberFormat="1" applyFont="1" applyBorder="1" applyAlignment="1" applyProtection="1">
      <alignment horizontal="left"/>
      <protection locked="0"/>
    </xf>
    <xf numFmtId="49" fontId="2" fillId="0" borderId="3" xfId="1" applyNumberFormat="1" applyFont="1" applyBorder="1" applyAlignment="1" applyProtection="1">
      <alignment horizontal="left"/>
      <protection locked="0"/>
    </xf>
    <xf numFmtId="0" fontId="7" fillId="0" borderId="3" xfId="1" applyFont="1" applyBorder="1" applyAlignment="1" applyProtection="1">
      <alignment horizontal="center"/>
      <protection locked="0"/>
    </xf>
    <xf numFmtId="49" fontId="2" fillId="0" borderId="3" xfId="1" applyNumberFormat="1" applyFont="1" applyBorder="1" applyAlignment="1" applyProtection="1">
      <alignment horizontal="left" wrapText="1"/>
      <protection locked="0"/>
    </xf>
    <xf numFmtId="49" fontId="2" fillId="0" borderId="7" xfId="1" applyNumberFormat="1" applyFont="1" applyBorder="1" applyAlignment="1" applyProtection="1">
      <alignment horizontal="left"/>
      <protection locked="0"/>
    </xf>
    <xf numFmtId="49" fontId="14" fillId="3" borderId="39" xfId="3" applyNumberFormat="1" applyFont="1" applyFill="1" applyBorder="1" applyAlignment="1">
      <alignment horizontal="right" indent="1"/>
    </xf>
    <xf numFmtId="49" fontId="14" fillId="3" borderId="40" xfId="3" applyNumberFormat="1" applyFont="1" applyFill="1" applyBorder="1" applyAlignment="1">
      <alignment horizontal="right" indent="1"/>
    </xf>
    <xf numFmtId="49" fontId="15" fillId="3" borderId="40" xfId="1" applyNumberFormat="1" applyFont="1" applyFill="1" applyBorder="1" applyAlignment="1">
      <alignment horizontal="left" wrapText="1" indent="1"/>
    </xf>
    <xf numFmtId="49" fontId="15" fillId="3" borderId="41" xfId="1" applyNumberFormat="1" applyFont="1" applyFill="1" applyBorder="1" applyAlignment="1">
      <alignment horizontal="left" wrapText="1" indent="1"/>
    </xf>
    <xf numFmtId="0" fontId="1" fillId="3" borderId="0" xfId="1" applyFill="1" applyAlignment="1">
      <alignment horizontal="center"/>
    </xf>
    <xf numFmtId="49" fontId="14" fillId="3" borderId="37" xfId="3" applyNumberFormat="1" applyFont="1" applyFill="1" applyBorder="1" applyAlignment="1">
      <alignment horizontal="right" indent="1"/>
    </xf>
    <xf numFmtId="49" fontId="14" fillId="3" borderId="0" xfId="3" applyNumberFormat="1" applyFont="1" applyFill="1" applyBorder="1" applyAlignment="1">
      <alignment horizontal="right" indent="1"/>
    </xf>
    <xf numFmtId="14" fontId="15" fillId="3" borderId="0" xfId="1" applyNumberFormat="1" applyFont="1" applyFill="1" applyBorder="1" applyAlignment="1">
      <alignment horizontal="left" indent="1"/>
    </xf>
    <xf numFmtId="14" fontId="15" fillId="3" borderId="38" xfId="1" applyNumberFormat="1" applyFont="1" applyFill="1" applyBorder="1" applyAlignment="1">
      <alignment horizontal="left" indent="1"/>
    </xf>
    <xf numFmtId="49" fontId="15" fillId="3" borderId="0" xfId="1" applyNumberFormat="1" applyFont="1" applyFill="1" applyBorder="1" applyAlignment="1">
      <alignment horizontal="left" indent="1"/>
    </xf>
    <xf numFmtId="49" fontId="15" fillId="3" borderId="38" xfId="1" applyNumberFormat="1" applyFont="1" applyFill="1" applyBorder="1" applyAlignment="1">
      <alignment horizontal="left" indent="1"/>
    </xf>
    <xf numFmtId="0" fontId="1" fillId="0" borderId="0" xfId="1" applyAlignment="1">
      <alignment horizontal="center"/>
    </xf>
    <xf numFmtId="49" fontId="14" fillId="3" borderId="34" xfId="3" applyNumberFormat="1" applyFont="1" applyFill="1" applyBorder="1" applyAlignment="1">
      <alignment horizontal="right" indent="1"/>
    </xf>
    <xf numFmtId="49" fontId="14" fillId="3" borderId="35" xfId="3" applyNumberFormat="1" applyFont="1" applyFill="1" applyBorder="1" applyAlignment="1">
      <alignment horizontal="right" indent="1"/>
    </xf>
    <xf numFmtId="49" fontId="15" fillId="3" borderId="35" xfId="1" applyNumberFormat="1" applyFont="1" applyFill="1" applyBorder="1" applyAlignment="1">
      <alignment horizontal="left" indent="1"/>
    </xf>
    <xf numFmtId="49" fontId="15" fillId="3" borderId="36" xfId="1" applyNumberFormat="1" applyFont="1" applyFill="1" applyBorder="1" applyAlignment="1">
      <alignment horizontal="left" indent="1"/>
    </xf>
    <xf numFmtId="49" fontId="1" fillId="0" borderId="31" xfId="1" applyNumberFormat="1" applyBorder="1" applyAlignment="1">
      <alignment horizontal="center"/>
    </xf>
    <xf numFmtId="49" fontId="1" fillId="0" borderId="32" xfId="1" applyNumberFormat="1" applyBorder="1" applyAlignment="1">
      <alignment horizontal="center"/>
    </xf>
    <xf numFmtId="49" fontId="12" fillId="0" borderId="32" xfId="1" applyNumberFormat="1" applyFont="1" applyBorder="1" applyAlignment="1">
      <alignment horizontal="left" vertical="center" indent="2"/>
    </xf>
    <xf numFmtId="49" fontId="12" fillId="0" borderId="33" xfId="1" applyNumberFormat="1" applyFont="1" applyBorder="1" applyAlignment="1">
      <alignment horizontal="left" vertical="center" indent="2"/>
    </xf>
    <xf numFmtId="164" fontId="2" fillId="4" borderId="24" xfId="1" applyNumberFormat="1" applyFont="1" applyFill="1" applyBorder="1" applyAlignment="1">
      <alignment horizontal="right"/>
    </xf>
    <xf numFmtId="164" fontId="2" fillId="4" borderId="29" xfId="1" applyNumberFormat="1" applyFont="1" applyFill="1" applyBorder="1" applyAlignment="1">
      <alignment horizontal="right"/>
    </xf>
    <xf numFmtId="164" fontId="2" fillId="0" borderId="18" xfId="1" applyNumberFormat="1" applyFont="1" applyFill="1" applyBorder="1" applyAlignment="1">
      <alignment horizontal="right"/>
    </xf>
    <xf numFmtId="164" fontId="2" fillId="0" borderId="16" xfId="1" applyNumberFormat="1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right" indent="1"/>
    </xf>
    <xf numFmtId="164" fontId="2" fillId="4" borderId="1" xfId="1" applyNumberFormat="1" applyFont="1" applyFill="1" applyBorder="1" applyAlignment="1">
      <alignment horizontal="right"/>
    </xf>
    <xf numFmtId="164" fontId="2" fillId="4" borderId="25" xfId="1" applyNumberFormat="1" applyFont="1" applyFill="1" applyBorder="1" applyAlignment="1">
      <alignment horizontal="right"/>
    </xf>
    <xf numFmtId="164" fontId="2" fillId="0" borderId="21" xfId="1" applyNumberFormat="1" applyFont="1" applyFill="1" applyBorder="1" applyAlignment="1">
      <alignment horizontal="right"/>
    </xf>
    <xf numFmtId="164" fontId="2" fillId="0" borderId="14" xfId="1" applyNumberFormat="1" applyFont="1" applyFill="1" applyBorder="1" applyAlignment="1">
      <alignment horizontal="right"/>
    </xf>
    <xf numFmtId="164" fontId="2" fillId="0" borderId="30" xfId="1" applyNumberFormat="1" applyFont="1" applyFill="1" applyBorder="1" applyAlignment="1">
      <alignment horizontal="right"/>
    </xf>
    <xf numFmtId="164" fontId="2" fillId="0" borderId="15" xfId="1" applyNumberFormat="1" applyFont="1" applyFill="1" applyBorder="1" applyAlignment="1">
      <alignment horizontal="right"/>
    </xf>
    <xf numFmtId="164" fontId="2" fillId="0" borderId="26" xfId="1" applyNumberFormat="1" applyFont="1" applyFill="1" applyBorder="1" applyAlignment="1">
      <alignment horizontal="right"/>
    </xf>
    <xf numFmtId="49" fontId="2" fillId="0" borderId="24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25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/>
    </xf>
    <xf numFmtId="49" fontId="2" fillId="0" borderId="19" xfId="1" applyNumberFormat="1" applyFont="1" applyFill="1" applyBorder="1" applyAlignment="1">
      <alignment horizontal="center" vertical="center" wrapText="1"/>
    </xf>
    <xf numFmtId="49" fontId="2" fillId="0" borderId="18" xfId="1" applyNumberFormat="1" applyFont="1" applyFill="1" applyBorder="1" applyAlignment="1">
      <alignment horizontal="center" vertical="center"/>
    </xf>
    <xf numFmtId="49" fontId="2" fillId="0" borderId="19" xfId="1" applyNumberFormat="1" applyFont="1" applyFill="1" applyBorder="1" applyAlignment="1">
      <alignment horizontal="center" vertical="center"/>
    </xf>
    <xf numFmtId="49" fontId="2" fillId="0" borderId="16" xfId="1" applyNumberFormat="1" applyFont="1" applyFill="1" applyBorder="1" applyAlignment="1">
      <alignment horizontal="center" vertical="center"/>
    </xf>
    <xf numFmtId="49" fontId="2" fillId="0" borderId="7" xfId="1" applyNumberFormat="1" applyFont="1" applyFill="1" applyBorder="1" applyAlignment="1">
      <alignment horizontal="center" vertical="center"/>
    </xf>
    <xf numFmtId="49" fontId="2" fillId="0" borderId="21" xfId="1" applyNumberFormat="1" applyFont="1" applyFill="1" applyBorder="1" applyAlignment="1">
      <alignment horizontal="center" vertical="center"/>
    </xf>
    <xf numFmtId="49" fontId="2" fillId="0" borderId="14" xfId="1" applyNumberFormat="1" applyFont="1" applyFill="1" applyBorder="1" applyAlignment="1">
      <alignment horizontal="center" vertical="center"/>
    </xf>
    <xf numFmtId="0" fontId="2" fillId="0" borderId="23" xfId="1" applyFont="1" applyBorder="1" applyAlignment="1" applyProtection="1">
      <alignment horizontal="center" vertical="center"/>
    </xf>
    <xf numFmtId="0" fontId="2" fillId="0" borderId="24" xfId="1" applyFont="1" applyBorder="1" applyAlignment="1" applyProtection="1">
      <alignment horizontal="center" vertical="center"/>
    </xf>
    <xf numFmtId="0" fontId="2" fillId="0" borderId="0" xfId="1" applyFont="1" applyFill="1" applyAlignment="1">
      <alignment horizontal="left"/>
    </xf>
    <xf numFmtId="0" fontId="8" fillId="0" borderId="3" xfId="1" applyFont="1" applyBorder="1" applyAlignment="1">
      <alignment horizontal="left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49" fontId="2" fillId="0" borderId="3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left"/>
    </xf>
    <xf numFmtId="0" fontId="2" fillId="0" borderId="3" xfId="1" applyFont="1" applyBorder="1" applyAlignment="1" applyProtection="1">
      <alignment horizontal="center" wrapText="1"/>
      <protection locked="0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90</xdr:row>
      <xdr:rowOff>28575</xdr:rowOff>
    </xdr:from>
    <xdr:to>
      <xdr:col>5</xdr:col>
      <xdr:colOff>847725</xdr:colOff>
      <xdr:row>90</xdr:row>
      <xdr:rowOff>600075</xdr:rowOff>
    </xdr:to>
    <xdr:pic>
      <xdr:nvPicPr>
        <xdr:cNvPr id="2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76625" y="1423035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B1:AC104"/>
  <sheetViews>
    <sheetView tabSelected="1" topLeftCell="A59" workbookViewId="0">
      <selection activeCell="F106" sqref="F106"/>
    </sheetView>
  </sheetViews>
  <sheetFormatPr defaultRowHeight="15"/>
  <cols>
    <col min="1" max="1" width="0.85546875" customWidth="1"/>
    <col min="2" max="2" width="17.7109375" customWidth="1"/>
    <col min="3" max="3" width="7.7109375" customWidth="1"/>
    <col min="4" max="4" width="4.7109375" customWidth="1"/>
    <col min="5" max="14" width="16.28515625" customWidth="1"/>
    <col min="15" max="15" width="24.7109375" hidden="1" customWidth="1"/>
    <col min="16" max="16" width="9" hidden="1" customWidth="1"/>
    <col min="17" max="18" width="16.28515625" customWidth="1"/>
    <col min="19" max="19" width="26" hidden="1" customWidth="1"/>
    <col min="20" max="20" width="9.140625" hidden="1" customWidth="1"/>
    <col min="21" max="21" width="0.85546875" customWidth="1"/>
    <col min="257" max="257" width="0.85546875" customWidth="1"/>
    <col min="258" max="258" width="17.7109375" customWidth="1"/>
    <col min="259" max="259" width="7.7109375" customWidth="1"/>
    <col min="260" max="260" width="4.7109375" customWidth="1"/>
    <col min="261" max="270" width="16.28515625" customWidth="1"/>
    <col min="271" max="272" width="0" hidden="1" customWidth="1"/>
    <col min="273" max="274" width="16.28515625" customWidth="1"/>
    <col min="275" max="276" width="0" hidden="1" customWidth="1"/>
    <col min="277" max="277" width="0.85546875" customWidth="1"/>
    <col min="513" max="513" width="0.85546875" customWidth="1"/>
    <col min="514" max="514" width="17.7109375" customWidth="1"/>
    <col min="515" max="515" width="7.7109375" customWidth="1"/>
    <col min="516" max="516" width="4.7109375" customWidth="1"/>
    <col min="517" max="526" width="16.28515625" customWidth="1"/>
    <col min="527" max="528" width="0" hidden="1" customWidth="1"/>
    <col min="529" max="530" width="16.28515625" customWidth="1"/>
    <col min="531" max="532" width="0" hidden="1" customWidth="1"/>
    <col min="533" max="533" width="0.85546875" customWidth="1"/>
    <col min="769" max="769" width="0.85546875" customWidth="1"/>
    <col min="770" max="770" width="17.7109375" customWidth="1"/>
    <col min="771" max="771" width="7.7109375" customWidth="1"/>
    <col min="772" max="772" width="4.7109375" customWidth="1"/>
    <col min="773" max="782" width="16.28515625" customWidth="1"/>
    <col min="783" max="784" width="0" hidden="1" customWidth="1"/>
    <col min="785" max="786" width="16.28515625" customWidth="1"/>
    <col min="787" max="788" width="0" hidden="1" customWidth="1"/>
    <col min="789" max="789" width="0.85546875" customWidth="1"/>
    <col min="1025" max="1025" width="0.85546875" customWidth="1"/>
    <col min="1026" max="1026" width="17.7109375" customWidth="1"/>
    <col min="1027" max="1027" width="7.7109375" customWidth="1"/>
    <col min="1028" max="1028" width="4.7109375" customWidth="1"/>
    <col min="1029" max="1038" width="16.28515625" customWidth="1"/>
    <col min="1039" max="1040" width="0" hidden="1" customWidth="1"/>
    <col min="1041" max="1042" width="16.28515625" customWidth="1"/>
    <col min="1043" max="1044" width="0" hidden="1" customWidth="1"/>
    <col min="1045" max="1045" width="0.85546875" customWidth="1"/>
    <col min="1281" max="1281" width="0.85546875" customWidth="1"/>
    <col min="1282" max="1282" width="17.7109375" customWidth="1"/>
    <col min="1283" max="1283" width="7.7109375" customWidth="1"/>
    <col min="1284" max="1284" width="4.7109375" customWidth="1"/>
    <col min="1285" max="1294" width="16.28515625" customWidth="1"/>
    <col min="1295" max="1296" width="0" hidden="1" customWidth="1"/>
    <col min="1297" max="1298" width="16.28515625" customWidth="1"/>
    <col min="1299" max="1300" width="0" hidden="1" customWidth="1"/>
    <col min="1301" max="1301" width="0.85546875" customWidth="1"/>
    <col min="1537" max="1537" width="0.85546875" customWidth="1"/>
    <col min="1538" max="1538" width="17.7109375" customWidth="1"/>
    <col min="1539" max="1539" width="7.7109375" customWidth="1"/>
    <col min="1540" max="1540" width="4.7109375" customWidth="1"/>
    <col min="1541" max="1550" width="16.28515625" customWidth="1"/>
    <col min="1551" max="1552" width="0" hidden="1" customWidth="1"/>
    <col min="1553" max="1554" width="16.28515625" customWidth="1"/>
    <col min="1555" max="1556" width="0" hidden="1" customWidth="1"/>
    <col min="1557" max="1557" width="0.85546875" customWidth="1"/>
    <col min="1793" max="1793" width="0.85546875" customWidth="1"/>
    <col min="1794" max="1794" width="17.7109375" customWidth="1"/>
    <col min="1795" max="1795" width="7.7109375" customWidth="1"/>
    <col min="1796" max="1796" width="4.7109375" customWidth="1"/>
    <col min="1797" max="1806" width="16.28515625" customWidth="1"/>
    <col min="1807" max="1808" width="0" hidden="1" customWidth="1"/>
    <col min="1809" max="1810" width="16.28515625" customWidth="1"/>
    <col min="1811" max="1812" width="0" hidden="1" customWidth="1"/>
    <col min="1813" max="1813" width="0.85546875" customWidth="1"/>
    <col min="2049" max="2049" width="0.85546875" customWidth="1"/>
    <col min="2050" max="2050" width="17.7109375" customWidth="1"/>
    <col min="2051" max="2051" width="7.7109375" customWidth="1"/>
    <col min="2052" max="2052" width="4.7109375" customWidth="1"/>
    <col min="2053" max="2062" width="16.28515625" customWidth="1"/>
    <col min="2063" max="2064" width="0" hidden="1" customWidth="1"/>
    <col min="2065" max="2066" width="16.28515625" customWidth="1"/>
    <col min="2067" max="2068" width="0" hidden="1" customWidth="1"/>
    <col min="2069" max="2069" width="0.85546875" customWidth="1"/>
    <col min="2305" max="2305" width="0.85546875" customWidth="1"/>
    <col min="2306" max="2306" width="17.7109375" customWidth="1"/>
    <col min="2307" max="2307" width="7.7109375" customWidth="1"/>
    <col min="2308" max="2308" width="4.7109375" customWidth="1"/>
    <col min="2309" max="2318" width="16.28515625" customWidth="1"/>
    <col min="2319" max="2320" width="0" hidden="1" customWidth="1"/>
    <col min="2321" max="2322" width="16.28515625" customWidth="1"/>
    <col min="2323" max="2324" width="0" hidden="1" customWidth="1"/>
    <col min="2325" max="2325" width="0.85546875" customWidth="1"/>
    <col min="2561" max="2561" width="0.85546875" customWidth="1"/>
    <col min="2562" max="2562" width="17.7109375" customWidth="1"/>
    <col min="2563" max="2563" width="7.7109375" customWidth="1"/>
    <col min="2564" max="2564" width="4.7109375" customWidth="1"/>
    <col min="2565" max="2574" width="16.28515625" customWidth="1"/>
    <col min="2575" max="2576" width="0" hidden="1" customWidth="1"/>
    <col min="2577" max="2578" width="16.28515625" customWidth="1"/>
    <col min="2579" max="2580" width="0" hidden="1" customWidth="1"/>
    <col min="2581" max="2581" width="0.85546875" customWidth="1"/>
    <col min="2817" max="2817" width="0.85546875" customWidth="1"/>
    <col min="2818" max="2818" width="17.7109375" customWidth="1"/>
    <col min="2819" max="2819" width="7.7109375" customWidth="1"/>
    <col min="2820" max="2820" width="4.7109375" customWidth="1"/>
    <col min="2821" max="2830" width="16.28515625" customWidth="1"/>
    <col min="2831" max="2832" width="0" hidden="1" customWidth="1"/>
    <col min="2833" max="2834" width="16.28515625" customWidth="1"/>
    <col min="2835" max="2836" width="0" hidden="1" customWidth="1"/>
    <col min="2837" max="2837" width="0.85546875" customWidth="1"/>
    <col min="3073" max="3073" width="0.85546875" customWidth="1"/>
    <col min="3074" max="3074" width="17.7109375" customWidth="1"/>
    <col min="3075" max="3075" width="7.7109375" customWidth="1"/>
    <col min="3076" max="3076" width="4.7109375" customWidth="1"/>
    <col min="3077" max="3086" width="16.28515625" customWidth="1"/>
    <col min="3087" max="3088" width="0" hidden="1" customWidth="1"/>
    <col min="3089" max="3090" width="16.28515625" customWidth="1"/>
    <col min="3091" max="3092" width="0" hidden="1" customWidth="1"/>
    <col min="3093" max="3093" width="0.85546875" customWidth="1"/>
    <col min="3329" max="3329" width="0.85546875" customWidth="1"/>
    <col min="3330" max="3330" width="17.7109375" customWidth="1"/>
    <col min="3331" max="3331" width="7.7109375" customWidth="1"/>
    <col min="3332" max="3332" width="4.7109375" customWidth="1"/>
    <col min="3333" max="3342" width="16.28515625" customWidth="1"/>
    <col min="3343" max="3344" width="0" hidden="1" customWidth="1"/>
    <col min="3345" max="3346" width="16.28515625" customWidth="1"/>
    <col min="3347" max="3348" width="0" hidden="1" customWidth="1"/>
    <col min="3349" max="3349" width="0.85546875" customWidth="1"/>
    <col min="3585" max="3585" width="0.85546875" customWidth="1"/>
    <col min="3586" max="3586" width="17.7109375" customWidth="1"/>
    <col min="3587" max="3587" width="7.7109375" customWidth="1"/>
    <col min="3588" max="3588" width="4.7109375" customWidth="1"/>
    <col min="3589" max="3598" width="16.28515625" customWidth="1"/>
    <col min="3599" max="3600" width="0" hidden="1" customWidth="1"/>
    <col min="3601" max="3602" width="16.28515625" customWidth="1"/>
    <col min="3603" max="3604" width="0" hidden="1" customWidth="1"/>
    <col min="3605" max="3605" width="0.85546875" customWidth="1"/>
    <col min="3841" max="3841" width="0.85546875" customWidth="1"/>
    <col min="3842" max="3842" width="17.7109375" customWidth="1"/>
    <col min="3843" max="3843" width="7.7109375" customWidth="1"/>
    <col min="3844" max="3844" width="4.7109375" customWidth="1"/>
    <col min="3845" max="3854" width="16.28515625" customWidth="1"/>
    <col min="3855" max="3856" width="0" hidden="1" customWidth="1"/>
    <col min="3857" max="3858" width="16.28515625" customWidth="1"/>
    <col min="3859" max="3860" width="0" hidden="1" customWidth="1"/>
    <col min="3861" max="3861" width="0.85546875" customWidth="1"/>
    <col min="4097" max="4097" width="0.85546875" customWidth="1"/>
    <col min="4098" max="4098" width="17.7109375" customWidth="1"/>
    <col min="4099" max="4099" width="7.7109375" customWidth="1"/>
    <col min="4100" max="4100" width="4.7109375" customWidth="1"/>
    <col min="4101" max="4110" width="16.28515625" customWidth="1"/>
    <col min="4111" max="4112" width="0" hidden="1" customWidth="1"/>
    <col min="4113" max="4114" width="16.28515625" customWidth="1"/>
    <col min="4115" max="4116" width="0" hidden="1" customWidth="1"/>
    <col min="4117" max="4117" width="0.85546875" customWidth="1"/>
    <col min="4353" max="4353" width="0.85546875" customWidth="1"/>
    <col min="4354" max="4354" width="17.7109375" customWidth="1"/>
    <col min="4355" max="4355" width="7.7109375" customWidth="1"/>
    <col min="4356" max="4356" width="4.7109375" customWidth="1"/>
    <col min="4357" max="4366" width="16.28515625" customWidth="1"/>
    <col min="4367" max="4368" width="0" hidden="1" customWidth="1"/>
    <col min="4369" max="4370" width="16.28515625" customWidth="1"/>
    <col min="4371" max="4372" width="0" hidden="1" customWidth="1"/>
    <col min="4373" max="4373" width="0.85546875" customWidth="1"/>
    <col min="4609" max="4609" width="0.85546875" customWidth="1"/>
    <col min="4610" max="4610" width="17.7109375" customWidth="1"/>
    <col min="4611" max="4611" width="7.7109375" customWidth="1"/>
    <col min="4612" max="4612" width="4.7109375" customWidth="1"/>
    <col min="4613" max="4622" width="16.28515625" customWidth="1"/>
    <col min="4623" max="4624" width="0" hidden="1" customWidth="1"/>
    <col min="4625" max="4626" width="16.28515625" customWidth="1"/>
    <col min="4627" max="4628" width="0" hidden="1" customWidth="1"/>
    <col min="4629" max="4629" width="0.85546875" customWidth="1"/>
    <col min="4865" max="4865" width="0.85546875" customWidth="1"/>
    <col min="4866" max="4866" width="17.7109375" customWidth="1"/>
    <col min="4867" max="4867" width="7.7109375" customWidth="1"/>
    <col min="4868" max="4868" width="4.7109375" customWidth="1"/>
    <col min="4869" max="4878" width="16.28515625" customWidth="1"/>
    <col min="4879" max="4880" width="0" hidden="1" customWidth="1"/>
    <col min="4881" max="4882" width="16.28515625" customWidth="1"/>
    <col min="4883" max="4884" width="0" hidden="1" customWidth="1"/>
    <col min="4885" max="4885" width="0.85546875" customWidth="1"/>
    <col min="5121" max="5121" width="0.85546875" customWidth="1"/>
    <col min="5122" max="5122" width="17.7109375" customWidth="1"/>
    <col min="5123" max="5123" width="7.7109375" customWidth="1"/>
    <col min="5124" max="5124" width="4.7109375" customWidth="1"/>
    <col min="5125" max="5134" width="16.28515625" customWidth="1"/>
    <col min="5135" max="5136" width="0" hidden="1" customWidth="1"/>
    <col min="5137" max="5138" width="16.28515625" customWidth="1"/>
    <col min="5139" max="5140" width="0" hidden="1" customWidth="1"/>
    <col min="5141" max="5141" width="0.85546875" customWidth="1"/>
    <col min="5377" max="5377" width="0.85546875" customWidth="1"/>
    <col min="5378" max="5378" width="17.7109375" customWidth="1"/>
    <col min="5379" max="5379" width="7.7109375" customWidth="1"/>
    <col min="5380" max="5380" width="4.7109375" customWidth="1"/>
    <col min="5381" max="5390" width="16.28515625" customWidth="1"/>
    <col min="5391" max="5392" width="0" hidden="1" customWidth="1"/>
    <col min="5393" max="5394" width="16.28515625" customWidth="1"/>
    <col min="5395" max="5396" width="0" hidden="1" customWidth="1"/>
    <col min="5397" max="5397" width="0.85546875" customWidth="1"/>
    <col min="5633" max="5633" width="0.85546875" customWidth="1"/>
    <col min="5634" max="5634" width="17.7109375" customWidth="1"/>
    <col min="5635" max="5635" width="7.7109375" customWidth="1"/>
    <col min="5636" max="5636" width="4.7109375" customWidth="1"/>
    <col min="5637" max="5646" width="16.28515625" customWidth="1"/>
    <col min="5647" max="5648" width="0" hidden="1" customWidth="1"/>
    <col min="5649" max="5650" width="16.28515625" customWidth="1"/>
    <col min="5651" max="5652" width="0" hidden="1" customWidth="1"/>
    <col min="5653" max="5653" width="0.85546875" customWidth="1"/>
    <col min="5889" max="5889" width="0.85546875" customWidth="1"/>
    <col min="5890" max="5890" width="17.7109375" customWidth="1"/>
    <col min="5891" max="5891" width="7.7109375" customWidth="1"/>
    <col min="5892" max="5892" width="4.7109375" customWidth="1"/>
    <col min="5893" max="5902" width="16.28515625" customWidth="1"/>
    <col min="5903" max="5904" width="0" hidden="1" customWidth="1"/>
    <col min="5905" max="5906" width="16.28515625" customWidth="1"/>
    <col min="5907" max="5908" width="0" hidden="1" customWidth="1"/>
    <col min="5909" max="5909" width="0.85546875" customWidth="1"/>
    <col min="6145" max="6145" width="0.85546875" customWidth="1"/>
    <col min="6146" max="6146" width="17.7109375" customWidth="1"/>
    <col min="6147" max="6147" width="7.7109375" customWidth="1"/>
    <col min="6148" max="6148" width="4.7109375" customWidth="1"/>
    <col min="6149" max="6158" width="16.28515625" customWidth="1"/>
    <col min="6159" max="6160" width="0" hidden="1" customWidth="1"/>
    <col min="6161" max="6162" width="16.28515625" customWidth="1"/>
    <col min="6163" max="6164" width="0" hidden="1" customWidth="1"/>
    <col min="6165" max="6165" width="0.85546875" customWidth="1"/>
    <col min="6401" max="6401" width="0.85546875" customWidth="1"/>
    <col min="6402" max="6402" width="17.7109375" customWidth="1"/>
    <col min="6403" max="6403" width="7.7109375" customWidth="1"/>
    <col min="6404" max="6404" width="4.7109375" customWidth="1"/>
    <col min="6405" max="6414" width="16.28515625" customWidth="1"/>
    <col min="6415" max="6416" width="0" hidden="1" customWidth="1"/>
    <col min="6417" max="6418" width="16.28515625" customWidth="1"/>
    <col min="6419" max="6420" width="0" hidden="1" customWidth="1"/>
    <col min="6421" max="6421" width="0.85546875" customWidth="1"/>
    <col min="6657" max="6657" width="0.85546875" customWidth="1"/>
    <col min="6658" max="6658" width="17.7109375" customWidth="1"/>
    <col min="6659" max="6659" width="7.7109375" customWidth="1"/>
    <col min="6660" max="6660" width="4.7109375" customWidth="1"/>
    <col min="6661" max="6670" width="16.28515625" customWidth="1"/>
    <col min="6671" max="6672" width="0" hidden="1" customWidth="1"/>
    <col min="6673" max="6674" width="16.28515625" customWidth="1"/>
    <col min="6675" max="6676" width="0" hidden="1" customWidth="1"/>
    <col min="6677" max="6677" width="0.85546875" customWidth="1"/>
    <col min="6913" max="6913" width="0.85546875" customWidth="1"/>
    <col min="6914" max="6914" width="17.7109375" customWidth="1"/>
    <col min="6915" max="6915" width="7.7109375" customWidth="1"/>
    <col min="6916" max="6916" width="4.7109375" customWidth="1"/>
    <col min="6917" max="6926" width="16.28515625" customWidth="1"/>
    <col min="6927" max="6928" width="0" hidden="1" customWidth="1"/>
    <col min="6929" max="6930" width="16.28515625" customWidth="1"/>
    <col min="6931" max="6932" width="0" hidden="1" customWidth="1"/>
    <col min="6933" max="6933" width="0.85546875" customWidth="1"/>
    <col min="7169" max="7169" width="0.85546875" customWidth="1"/>
    <col min="7170" max="7170" width="17.7109375" customWidth="1"/>
    <col min="7171" max="7171" width="7.7109375" customWidth="1"/>
    <col min="7172" max="7172" width="4.7109375" customWidth="1"/>
    <col min="7173" max="7182" width="16.28515625" customWidth="1"/>
    <col min="7183" max="7184" width="0" hidden="1" customWidth="1"/>
    <col min="7185" max="7186" width="16.28515625" customWidth="1"/>
    <col min="7187" max="7188" width="0" hidden="1" customWidth="1"/>
    <col min="7189" max="7189" width="0.85546875" customWidth="1"/>
    <col min="7425" max="7425" width="0.85546875" customWidth="1"/>
    <col min="7426" max="7426" width="17.7109375" customWidth="1"/>
    <col min="7427" max="7427" width="7.7109375" customWidth="1"/>
    <col min="7428" max="7428" width="4.7109375" customWidth="1"/>
    <col min="7429" max="7438" width="16.28515625" customWidth="1"/>
    <col min="7439" max="7440" width="0" hidden="1" customWidth="1"/>
    <col min="7441" max="7442" width="16.28515625" customWidth="1"/>
    <col min="7443" max="7444" width="0" hidden="1" customWidth="1"/>
    <col min="7445" max="7445" width="0.85546875" customWidth="1"/>
    <col min="7681" max="7681" width="0.85546875" customWidth="1"/>
    <col min="7682" max="7682" width="17.7109375" customWidth="1"/>
    <col min="7683" max="7683" width="7.7109375" customWidth="1"/>
    <col min="7684" max="7684" width="4.7109375" customWidth="1"/>
    <col min="7685" max="7694" width="16.28515625" customWidth="1"/>
    <col min="7695" max="7696" width="0" hidden="1" customWidth="1"/>
    <col min="7697" max="7698" width="16.28515625" customWidth="1"/>
    <col min="7699" max="7700" width="0" hidden="1" customWidth="1"/>
    <col min="7701" max="7701" width="0.85546875" customWidth="1"/>
    <col min="7937" max="7937" width="0.85546875" customWidth="1"/>
    <col min="7938" max="7938" width="17.7109375" customWidth="1"/>
    <col min="7939" max="7939" width="7.7109375" customWidth="1"/>
    <col min="7940" max="7940" width="4.7109375" customWidth="1"/>
    <col min="7941" max="7950" width="16.28515625" customWidth="1"/>
    <col min="7951" max="7952" width="0" hidden="1" customWidth="1"/>
    <col min="7953" max="7954" width="16.28515625" customWidth="1"/>
    <col min="7955" max="7956" width="0" hidden="1" customWidth="1"/>
    <col min="7957" max="7957" width="0.85546875" customWidth="1"/>
    <col min="8193" max="8193" width="0.85546875" customWidth="1"/>
    <col min="8194" max="8194" width="17.7109375" customWidth="1"/>
    <col min="8195" max="8195" width="7.7109375" customWidth="1"/>
    <col min="8196" max="8196" width="4.7109375" customWidth="1"/>
    <col min="8197" max="8206" width="16.28515625" customWidth="1"/>
    <col min="8207" max="8208" width="0" hidden="1" customWidth="1"/>
    <col min="8209" max="8210" width="16.28515625" customWidth="1"/>
    <col min="8211" max="8212" width="0" hidden="1" customWidth="1"/>
    <col min="8213" max="8213" width="0.85546875" customWidth="1"/>
    <col min="8449" max="8449" width="0.85546875" customWidth="1"/>
    <col min="8450" max="8450" width="17.7109375" customWidth="1"/>
    <col min="8451" max="8451" width="7.7109375" customWidth="1"/>
    <col min="8452" max="8452" width="4.7109375" customWidth="1"/>
    <col min="8453" max="8462" width="16.28515625" customWidth="1"/>
    <col min="8463" max="8464" width="0" hidden="1" customWidth="1"/>
    <col min="8465" max="8466" width="16.28515625" customWidth="1"/>
    <col min="8467" max="8468" width="0" hidden="1" customWidth="1"/>
    <col min="8469" max="8469" width="0.85546875" customWidth="1"/>
    <col min="8705" max="8705" width="0.85546875" customWidth="1"/>
    <col min="8706" max="8706" width="17.7109375" customWidth="1"/>
    <col min="8707" max="8707" width="7.7109375" customWidth="1"/>
    <col min="8708" max="8708" width="4.7109375" customWidth="1"/>
    <col min="8709" max="8718" width="16.28515625" customWidth="1"/>
    <col min="8719" max="8720" width="0" hidden="1" customWidth="1"/>
    <col min="8721" max="8722" width="16.28515625" customWidth="1"/>
    <col min="8723" max="8724" width="0" hidden="1" customWidth="1"/>
    <col min="8725" max="8725" width="0.85546875" customWidth="1"/>
    <col min="8961" max="8961" width="0.85546875" customWidth="1"/>
    <col min="8962" max="8962" width="17.7109375" customWidth="1"/>
    <col min="8963" max="8963" width="7.7109375" customWidth="1"/>
    <col min="8964" max="8964" width="4.7109375" customWidth="1"/>
    <col min="8965" max="8974" width="16.28515625" customWidth="1"/>
    <col min="8975" max="8976" width="0" hidden="1" customWidth="1"/>
    <col min="8977" max="8978" width="16.28515625" customWidth="1"/>
    <col min="8979" max="8980" width="0" hidden="1" customWidth="1"/>
    <col min="8981" max="8981" width="0.85546875" customWidth="1"/>
    <col min="9217" max="9217" width="0.85546875" customWidth="1"/>
    <col min="9218" max="9218" width="17.7109375" customWidth="1"/>
    <col min="9219" max="9219" width="7.7109375" customWidth="1"/>
    <col min="9220" max="9220" width="4.7109375" customWidth="1"/>
    <col min="9221" max="9230" width="16.28515625" customWidth="1"/>
    <col min="9231" max="9232" width="0" hidden="1" customWidth="1"/>
    <col min="9233" max="9234" width="16.28515625" customWidth="1"/>
    <col min="9235" max="9236" width="0" hidden="1" customWidth="1"/>
    <col min="9237" max="9237" width="0.85546875" customWidth="1"/>
    <col min="9473" max="9473" width="0.85546875" customWidth="1"/>
    <col min="9474" max="9474" width="17.7109375" customWidth="1"/>
    <col min="9475" max="9475" width="7.7109375" customWidth="1"/>
    <col min="9476" max="9476" width="4.7109375" customWidth="1"/>
    <col min="9477" max="9486" width="16.28515625" customWidth="1"/>
    <col min="9487" max="9488" width="0" hidden="1" customWidth="1"/>
    <col min="9489" max="9490" width="16.28515625" customWidth="1"/>
    <col min="9491" max="9492" width="0" hidden="1" customWidth="1"/>
    <col min="9493" max="9493" width="0.85546875" customWidth="1"/>
    <col min="9729" max="9729" width="0.85546875" customWidth="1"/>
    <col min="9730" max="9730" width="17.7109375" customWidth="1"/>
    <col min="9731" max="9731" width="7.7109375" customWidth="1"/>
    <col min="9732" max="9732" width="4.7109375" customWidth="1"/>
    <col min="9733" max="9742" width="16.28515625" customWidth="1"/>
    <col min="9743" max="9744" width="0" hidden="1" customWidth="1"/>
    <col min="9745" max="9746" width="16.28515625" customWidth="1"/>
    <col min="9747" max="9748" width="0" hidden="1" customWidth="1"/>
    <col min="9749" max="9749" width="0.85546875" customWidth="1"/>
    <col min="9985" max="9985" width="0.85546875" customWidth="1"/>
    <col min="9986" max="9986" width="17.7109375" customWidth="1"/>
    <col min="9987" max="9987" width="7.7109375" customWidth="1"/>
    <col min="9988" max="9988" width="4.7109375" customWidth="1"/>
    <col min="9989" max="9998" width="16.28515625" customWidth="1"/>
    <col min="9999" max="10000" width="0" hidden="1" customWidth="1"/>
    <col min="10001" max="10002" width="16.28515625" customWidth="1"/>
    <col min="10003" max="10004" width="0" hidden="1" customWidth="1"/>
    <col min="10005" max="10005" width="0.85546875" customWidth="1"/>
    <col min="10241" max="10241" width="0.85546875" customWidth="1"/>
    <col min="10242" max="10242" width="17.7109375" customWidth="1"/>
    <col min="10243" max="10243" width="7.7109375" customWidth="1"/>
    <col min="10244" max="10244" width="4.7109375" customWidth="1"/>
    <col min="10245" max="10254" width="16.28515625" customWidth="1"/>
    <col min="10255" max="10256" width="0" hidden="1" customWidth="1"/>
    <col min="10257" max="10258" width="16.28515625" customWidth="1"/>
    <col min="10259" max="10260" width="0" hidden="1" customWidth="1"/>
    <col min="10261" max="10261" width="0.85546875" customWidth="1"/>
    <col min="10497" max="10497" width="0.85546875" customWidth="1"/>
    <col min="10498" max="10498" width="17.7109375" customWidth="1"/>
    <col min="10499" max="10499" width="7.7109375" customWidth="1"/>
    <col min="10500" max="10500" width="4.7109375" customWidth="1"/>
    <col min="10501" max="10510" width="16.28515625" customWidth="1"/>
    <col min="10511" max="10512" width="0" hidden="1" customWidth="1"/>
    <col min="10513" max="10514" width="16.28515625" customWidth="1"/>
    <col min="10515" max="10516" width="0" hidden="1" customWidth="1"/>
    <col min="10517" max="10517" width="0.85546875" customWidth="1"/>
    <col min="10753" max="10753" width="0.85546875" customWidth="1"/>
    <col min="10754" max="10754" width="17.7109375" customWidth="1"/>
    <col min="10755" max="10755" width="7.7109375" customWidth="1"/>
    <col min="10756" max="10756" width="4.7109375" customWidth="1"/>
    <col min="10757" max="10766" width="16.28515625" customWidth="1"/>
    <col min="10767" max="10768" width="0" hidden="1" customWidth="1"/>
    <col min="10769" max="10770" width="16.28515625" customWidth="1"/>
    <col min="10771" max="10772" width="0" hidden="1" customWidth="1"/>
    <col min="10773" max="10773" width="0.85546875" customWidth="1"/>
    <col min="11009" max="11009" width="0.85546875" customWidth="1"/>
    <col min="11010" max="11010" width="17.7109375" customWidth="1"/>
    <col min="11011" max="11011" width="7.7109375" customWidth="1"/>
    <col min="11012" max="11012" width="4.7109375" customWidth="1"/>
    <col min="11013" max="11022" width="16.28515625" customWidth="1"/>
    <col min="11023" max="11024" width="0" hidden="1" customWidth="1"/>
    <col min="11025" max="11026" width="16.28515625" customWidth="1"/>
    <col min="11027" max="11028" width="0" hidden="1" customWidth="1"/>
    <col min="11029" max="11029" width="0.85546875" customWidth="1"/>
    <col min="11265" max="11265" width="0.85546875" customWidth="1"/>
    <col min="11266" max="11266" width="17.7109375" customWidth="1"/>
    <col min="11267" max="11267" width="7.7109375" customWidth="1"/>
    <col min="11268" max="11268" width="4.7109375" customWidth="1"/>
    <col min="11269" max="11278" width="16.28515625" customWidth="1"/>
    <col min="11279" max="11280" width="0" hidden="1" customWidth="1"/>
    <col min="11281" max="11282" width="16.28515625" customWidth="1"/>
    <col min="11283" max="11284" width="0" hidden="1" customWidth="1"/>
    <col min="11285" max="11285" width="0.85546875" customWidth="1"/>
    <col min="11521" max="11521" width="0.85546875" customWidth="1"/>
    <col min="11522" max="11522" width="17.7109375" customWidth="1"/>
    <col min="11523" max="11523" width="7.7109375" customWidth="1"/>
    <col min="11524" max="11524" width="4.7109375" customWidth="1"/>
    <col min="11525" max="11534" width="16.28515625" customWidth="1"/>
    <col min="11535" max="11536" width="0" hidden="1" customWidth="1"/>
    <col min="11537" max="11538" width="16.28515625" customWidth="1"/>
    <col min="11539" max="11540" width="0" hidden="1" customWidth="1"/>
    <col min="11541" max="11541" width="0.85546875" customWidth="1"/>
    <col min="11777" max="11777" width="0.85546875" customWidth="1"/>
    <col min="11778" max="11778" width="17.7109375" customWidth="1"/>
    <col min="11779" max="11779" width="7.7109375" customWidth="1"/>
    <col min="11780" max="11780" width="4.7109375" customWidth="1"/>
    <col min="11781" max="11790" width="16.28515625" customWidth="1"/>
    <col min="11791" max="11792" width="0" hidden="1" customWidth="1"/>
    <col min="11793" max="11794" width="16.28515625" customWidth="1"/>
    <col min="11795" max="11796" width="0" hidden="1" customWidth="1"/>
    <col min="11797" max="11797" width="0.85546875" customWidth="1"/>
    <col min="12033" max="12033" width="0.85546875" customWidth="1"/>
    <col min="12034" max="12034" width="17.7109375" customWidth="1"/>
    <col min="12035" max="12035" width="7.7109375" customWidth="1"/>
    <col min="12036" max="12036" width="4.7109375" customWidth="1"/>
    <col min="12037" max="12046" width="16.28515625" customWidth="1"/>
    <col min="12047" max="12048" width="0" hidden="1" customWidth="1"/>
    <col min="12049" max="12050" width="16.28515625" customWidth="1"/>
    <col min="12051" max="12052" width="0" hidden="1" customWidth="1"/>
    <col min="12053" max="12053" width="0.85546875" customWidth="1"/>
    <col min="12289" max="12289" width="0.85546875" customWidth="1"/>
    <col min="12290" max="12290" width="17.7109375" customWidth="1"/>
    <col min="12291" max="12291" width="7.7109375" customWidth="1"/>
    <col min="12292" max="12292" width="4.7109375" customWidth="1"/>
    <col min="12293" max="12302" width="16.28515625" customWidth="1"/>
    <col min="12303" max="12304" width="0" hidden="1" customWidth="1"/>
    <col min="12305" max="12306" width="16.28515625" customWidth="1"/>
    <col min="12307" max="12308" width="0" hidden="1" customWidth="1"/>
    <col min="12309" max="12309" width="0.85546875" customWidth="1"/>
    <col min="12545" max="12545" width="0.85546875" customWidth="1"/>
    <col min="12546" max="12546" width="17.7109375" customWidth="1"/>
    <col min="12547" max="12547" width="7.7109375" customWidth="1"/>
    <col min="12548" max="12548" width="4.7109375" customWidth="1"/>
    <col min="12549" max="12558" width="16.28515625" customWidth="1"/>
    <col min="12559" max="12560" width="0" hidden="1" customWidth="1"/>
    <col min="12561" max="12562" width="16.28515625" customWidth="1"/>
    <col min="12563" max="12564" width="0" hidden="1" customWidth="1"/>
    <col min="12565" max="12565" width="0.85546875" customWidth="1"/>
    <col min="12801" max="12801" width="0.85546875" customWidth="1"/>
    <col min="12802" max="12802" width="17.7109375" customWidth="1"/>
    <col min="12803" max="12803" width="7.7109375" customWidth="1"/>
    <col min="12804" max="12804" width="4.7109375" customWidth="1"/>
    <col min="12805" max="12814" width="16.28515625" customWidth="1"/>
    <col min="12815" max="12816" width="0" hidden="1" customWidth="1"/>
    <col min="12817" max="12818" width="16.28515625" customWidth="1"/>
    <col min="12819" max="12820" width="0" hidden="1" customWidth="1"/>
    <col min="12821" max="12821" width="0.85546875" customWidth="1"/>
    <col min="13057" max="13057" width="0.85546875" customWidth="1"/>
    <col min="13058" max="13058" width="17.7109375" customWidth="1"/>
    <col min="13059" max="13059" width="7.7109375" customWidth="1"/>
    <col min="13060" max="13060" width="4.7109375" customWidth="1"/>
    <col min="13061" max="13070" width="16.28515625" customWidth="1"/>
    <col min="13071" max="13072" width="0" hidden="1" customWidth="1"/>
    <col min="13073" max="13074" width="16.28515625" customWidth="1"/>
    <col min="13075" max="13076" width="0" hidden="1" customWidth="1"/>
    <col min="13077" max="13077" width="0.85546875" customWidth="1"/>
    <col min="13313" max="13313" width="0.85546875" customWidth="1"/>
    <col min="13314" max="13314" width="17.7109375" customWidth="1"/>
    <col min="13315" max="13315" width="7.7109375" customWidth="1"/>
    <col min="13316" max="13316" width="4.7109375" customWidth="1"/>
    <col min="13317" max="13326" width="16.28515625" customWidth="1"/>
    <col min="13327" max="13328" width="0" hidden="1" customWidth="1"/>
    <col min="13329" max="13330" width="16.28515625" customWidth="1"/>
    <col min="13331" max="13332" width="0" hidden="1" customWidth="1"/>
    <col min="13333" max="13333" width="0.85546875" customWidth="1"/>
    <col min="13569" max="13569" width="0.85546875" customWidth="1"/>
    <col min="13570" max="13570" width="17.7109375" customWidth="1"/>
    <col min="13571" max="13571" width="7.7109375" customWidth="1"/>
    <col min="13572" max="13572" width="4.7109375" customWidth="1"/>
    <col min="13573" max="13582" width="16.28515625" customWidth="1"/>
    <col min="13583" max="13584" width="0" hidden="1" customWidth="1"/>
    <col min="13585" max="13586" width="16.28515625" customWidth="1"/>
    <col min="13587" max="13588" width="0" hidden="1" customWidth="1"/>
    <col min="13589" max="13589" width="0.85546875" customWidth="1"/>
    <col min="13825" max="13825" width="0.85546875" customWidth="1"/>
    <col min="13826" max="13826" width="17.7109375" customWidth="1"/>
    <col min="13827" max="13827" width="7.7109375" customWidth="1"/>
    <col min="13828" max="13828" width="4.7109375" customWidth="1"/>
    <col min="13829" max="13838" width="16.28515625" customWidth="1"/>
    <col min="13839" max="13840" width="0" hidden="1" customWidth="1"/>
    <col min="13841" max="13842" width="16.28515625" customWidth="1"/>
    <col min="13843" max="13844" width="0" hidden="1" customWidth="1"/>
    <col min="13845" max="13845" width="0.85546875" customWidth="1"/>
    <col min="14081" max="14081" width="0.85546875" customWidth="1"/>
    <col min="14082" max="14082" width="17.7109375" customWidth="1"/>
    <col min="14083" max="14083" width="7.7109375" customWidth="1"/>
    <col min="14084" max="14084" width="4.7109375" customWidth="1"/>
    <col min="14085" max="14094" width="16.28515625" customWidth="1"/>
    <col min="14095" max="14096" width="0" hidden="1" customWidth="1"/>
    <col min="14097" max="14098" width="16.28515625" customWidth="1"/>
    <col min="14099" max="14100" width="0" hidden="1" customWidth="1"/>
    <col min="14101" max="14101" width="0.85546875" customWidth="1"/>
    <col min="14337" max="14337" width="0.85546875" customWidth="1"/>
    <col min="14338" max="14338" width="17.7109375" customWidth="1"/>
    <col min="14339" max="14339" width="7.7109375" customWidth="1"/>
    <col min="14340" max="14340" width="4.7109375" customWidth="1"/>
    <col min="14341" max="14350" width="16.28515625" customWidth="1"/>
    <col min="14351" max="14352" width="0" hidden="1" customWidth="1"/>
    <col min="14353" max="14354" width="16.28515625" customWidth="1"/>
    <col min="14355" max="14356" width="0" hidden="1" customWidth="1"/>
    <col min="14357" max="14357" width="0.85546875" customWidth="1"/>
    <col min="14593" max="14593" width="0.85546875" customWidth="1"/>
    <col min="14594" max="14594" width="17.7109375" customWidth="1"/>
    <col min="14595" max="14595" width="7.7109375" customWidth="1"/>
    <col min="14596" max="14596" width="4.7109375" customWidth="1"/>
    <col min="14597" max="14606" width="16.28515625" customWidth="1"/>
    <col min="14607" max="14608" width="0" hidden="1" customWidth="1"/>
    <col min="14609" max="14610" width="16.28515625" customWidth="1"/>
    <col min="14611" max="14612" width="0" hidden="1" customWidth="1"/>
    <col min="14613" max="14613" width="0.85546875" customWidth="1"/>
    <col min="14849" max="14849" width="0.85546875" customWidth="1"/>
    <col min="14850" max="14850" width="17.7109375" customWidth="1"/>
    <col min="14851" max="14851" width="7.7109375" customWidth="1"/>
    <col min="14852" max="14852" width="4.7109375" customWidth="1"/>
    <col min="14853" max="14862" width="16.28515625" customWidth="1"/>
    <col min="14863" max="14864" width="0" hidden="1" customWidth="1"/>
    <col min="14865" max="14866" width="16.28515625" customWidth="1"/>
    <col min="14867" max="14868" width="0" hidden="1" customWidth="1"/>
    <col min="14869" max="14869" width="0.85546875" customWidth="1"/>
    <col min="15105" max="15105" width="0.85546875" customWidth="1"/>
    <col min="15106" max="15106" width="17.7109375" customWidth="1"/>
    <col min="15107" max="15107" width="7.7109375" customWidth="1"/>
    <col min="15108" max="15108" width="4.7109375" customWidth="1"/>
    <col min="15109" max="15118" width="16.28515625" customWidth="1"/>
    <col min="15119" max="15120" width="0" hidden="1" customWidth="1"/>
    <col min="15121" max="15122" width="16.28515625" customWidth="1"/>
    <col min="15123" max="15124" width="0" hidden="1" customWidth="1"/>
    <col min="15125" max="15125" width="0.85546875" customWidth="1"/>
    <col min="15361" max="15361" width="0.85546875" customWidth="1"/>
    <col min="15362" max="15362" width="17.7109375" customWidth="1"/>
    <col min="15363" max="15363" width="7.7109375" customWidth="1"/>
    <col min="15364" max="15364" width="4.7109375" customWidth="1"/>
    <col min="15365" max="15374" width="16.28515625" customWidth="1"/>
    <col min="15375" max="15376" width="0" hidden="1" customWidth="1"/>
    <col min="15377" max="15378" width="16.28515625" customWidth="1"/>
    <col min="15379" max="15380" width="0" hidden="1" customWidth="1"/>
    <col min="15381" max="15381" width="0.85546875" customWidth="1"/>
    <col min="15617" max="15617" width="0.85546875" customWidth="1"/>
    <col min="15618" max="15618" width="17.7109375" customWidth="1"/>
    <col min="15619" max="15619" width="7.7109375" customWidth="1"/>
    <col min="15620" max="15620" width="4.7109375" customWidth="1"/>
    <col min="15621" max="15630" width="16.28515625" customWidth="1"/>
    <col min="15631" max="15632" width="0" hidden="1" customWidth="1"/>
    <col min="15633" max="15634" width="16.28515625" customWidth="1"/>
    <col min="15635" max="15636" width="0" hidden="1" customWidth="1"/>
    <col min="15637" max="15637" width="0.85546875" customWidth="1"/>
    <col min="15873" max="15873" width="0.85546875" customWidth="1"/>
    <col min="15874" max="15874" width="17.7109375" customWidth="1"/>
    <col min="15875" max="15875" width="7.7109375" customWidth="1"/>
    <col min="15876" max="15876" width="4.7109375" customWidth="1"/>
    <col min="15877" max="15886" width="16.28515625" customWidth="1"/>
    <col min="15887" max="15888" width="0" hidden="1" customWidth="1"/>
    <col min="15889" max="15890" width="16.28515625" customWidth="1"/>
    <col min="15891" max="15892" width="0" hidden="1" customWidth="1"/>
    <col min="15893" max="15893" width="0.85546875" customWidth="1"/>
    <col min="16129" max="16129" width="0.85546875" customWidth="1"/>
    <col min="16130" max="16130" width="17.7109375" customWidth="1"/>
    <col min="16131" max="16131" width="7.7109375" customWidth="1"/>
    <col min="16132" max="16132" width="4.7109375" customWidth="1"/>
    <col min="16133" max="16142" width="16.28515625" customWidth="1"/>
    <col min="16143" max="16144" width="0" hidden="1" customWidth="1"/>
    <col min="16145" max="16146" width="16.28515625" customWidth="1"/>
    <col min="16147" max="16148" width="0" hidden="1" customWidth="1"/>
    <col min="16149" max="16149" width="0.85546875" customWidth="1"/>
  </cols>
  <sheetData>
    <row r="1" spans="2:20" ht="9.75" hidden="1" customHeight="1">
      <c r="B1" s="1"/>
      <c r="C1" s="1"/>
      <c r="D1" s="1"/>
      <c r="E1" s="1"/>
      <c r="F1" s="1"/>
      <c r="G1" s="1"/>
      <c r="H1" s="19"/>
      <c r="I1" s="19"/>
      <c r="J1" s="169" t="s">
        <v>112</v>
      </c>
      <c r="K1" s="169"/>
      <c r="L1" s="169"/>
      <c r="M1" s="169"/>
      <c r="N1" s="169"/>
      <c r="O1" s="169"/>
      <c r="P1" s="169"/>
      <c r="Q1" s="170"/>
      <c r="R1" s="170"/>
      <c r="S1" s="30"/>
      <c r="T1" s="33" t="s">
        <v>113</v>
      </c>
    </row>
    <row r="2" spans="2:20" ht="5.0999999999999996" customHeight="1">
      <c r="B2" s="1"/>
      <c r="C2" s="1"/>
      <c r="D2" s="1"/>
      <c r="E2" s="1"/>
      <c r="F2" s="1"/>
      <c r="G2" s="1"/>
      <c r="H2" s="19"/>
      <c r="I2" s="19"/>
      <c r="J2" s="34"/>
      <c r="K2" s="34"/>
      <c r="L2" s="34"/>
      <c r="M2" s="34"/>
      <c r="N2" s="34"/>
      <c r="O2" s="34"/>
      <c r="P2" s="34"/>
      <c r="Q2" s="35"/>
      <c r="R2" s="35"/>
      <c r="S2" s="30"/>
      <c r="T2" s="33"/>
    </row>
    <row r="3" spans="2:20" ht="13.5" customHeight="1">
      <c r="B3" s="171" t="s">
        <v>0</v>
      </c>
      <c r="C3" s="171"/>
      <c r="D3" s="171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30" t="s">
        <v>5</v>
      </c>
      <c r="T3" s="33" t="s">
        <v>114</v>
      </c>
    </row>
    <row r="4" spans="2:20" ht="15" customHeight="1" thickBot="1">
      <c r="B4" s="171" t="s">
        <v>1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36" t="s">
        <v>2</v>
      </c>
      <c r="S4" s="30" t="s">
        <v>9</v>
      </c>
      <c r="T4" s="33" t="s">
        <v>115</v>
      </c>
    </row>
    <row r="5" spans="2:20" ht="12.75" customHeight="1">
      <c r="B5" s="37"/>
      <c r="C5" s="37"/>
      <c r="D5" s="37"/>
      <c r="E5" s="1"/>
      <c r="F5" s="1"/>
      <c r="G5" s="1"/>
      <c r="H5" s="1"/>
      <c r="I5" s="38"/>
      <c r="J5" s="39"/>
      <c r="K5" s="39"/>
      <c r="L5" s="39"/>
      <c r="M5" s="39"/>
      <c r="N5" s="39"/>
      <c r="O5" s="39"/>
      <c r="P5" s="39"/>
      <c r="Q5" s="21" t="s">
        <v>3</v>
      </c>
      <c r="R5" s="40" t="s">
        <v>4</v>
      </c>
      <c r="S5" s="30" t="s">
        <v>10</v>
      </c>
      <c r="T5" s="33" t="s">
        <v>116</v>
      </c>
    </row>
    <row r="6" spans="2:20" ht="12.75" customHeight="1">
      <c r="B6" s="1"/>
      <c r="C6" s="1"/>
      <c r="D6" s="1"/>
      <c r="E6" s="24"/>
      <c r="F6" s="1"/>
      <c r="G6" s="21" t="s">
        <v>6</v>
      </c>
      <c r="H6" s="119" t="s">
        <v>7</v>
      </c>
      <c r="I6" s="119"/>
      <c r="J6" s="119"/>
      <c r="K6" s="2"/>
      <c r="L6" s="2"/>
      <c r="M6" s="2"/>
      <c r="N6" s="2"/>
      <c r="O6" s="3"/>
      <c r="P6" s="3"/>
      <c r="Q6" s="21" t="s">
        <v>8</v>
      </c>
      <c r="R6" s="4">
        <v>44197</v>
      </c>
      <c r="S6" s="30" t="s">
        <v>15</v>
      </c>
      <c r="T6" s="33" t="s">
        <v>117</v>
      </c>
    </row>
    <row r="7" spans="2:20" ht="12.75" customHeight="1">
      <c r="B7" s="24"/>
      <c r="C7" s="24"/>
      <c r="D7" s="24"/>
      <c r="E7" s="1"/>
      <c r="F7" s="30"/>
      <c r="G7" s="19"/>
      <c r="H7" s="19"/>
      <c r="I7" s="19"/>
      <c r="J7" s="41"/>
      <c r="K7" s="41"/>
      <c r="L7" s="41"/>
      <c r="M7" s="41"/>
      <c r="N7" s="41"/>
      <c r="O7" s="41"/>
      <c r="P7" s="41"/>
      <c r="Q7" s="21"/>
      <c r="R7" s="42"/>
      <c r="S7" s="30"/>
      <c r="T7" s="33" t="s">
        <v>118</v>
      </c>
    </row>
    <row r="8" spans="2:20" ht="12.75" customHeight="1">
      <c r="B8" s="167" t="s">
        <v>11</v>
      </c>
      <c r="C8" s="167"/>
      <c r="D8" s="167"/>
      <c r="E8" s="167"/>
      <c r="F8" s="120" t="s">
        <v>12</v>
      </c>
      <c r="G8" s="120"/>
      <c r="H8" s="120"/>
      <c r="I8" s="120"/>
      <c r="J8" s="120"/>
      <c r="K8" s="120"/>
      <c r="L8" s="120"/>
      <c r="M8" s="120"/>
      <c r="N8" s="120"/>
      <c r="O8" s="5"/>
      <c r="P8" s="5"/>
      <c r="Q8" s="21" t="s">
        <v>13</v>
      </c>
      <c r="R8" s="6" t="s">
        <v>14</v>
      </c>
      <c r="S8" s="30"/>
      <c r="T8" s="33" t="s">
        <v>119</v>
      </c>
    </row>
    <row r="9" spans="2:20" ht="12.75" customHeight="1">
      <c r="B9" s="167" t="s">
        <v>16</v>
      </c>
      <c r="C9" s="167"/>
      <c r="D9" s="167"/>
      <c r="E9" s="167"/>
      <c r="F9" s="121"/>
      <c r="G9" s="121"/>
      <c r="H9" s="121"/>
      <c r="I9" s="121"/>
      <c r="J9" s="121"/>
      <c r="K9" s="121"/>
      <c r="L9" s="121"/>
      <c r="M9" s="121"/>
      <c r="N9" s="121"/>
      <c r="O9" s="7"/>
      <c r="P9" s="7"/>
      <c r="Q9" s="21"/>
      <c r="R9" s="43"/>
      <c r="S9" s="30" t="s">
        <v>23</v>
      </c>
      <c r="T9" s="33" t="s">
        <v>120</v>
      </c>
    </row>
    <row r="10" spans="2:20" ht="12.75" customHeight="1">
      <c r="B10" s="167" t="s">
        <v>17</v>
      </c>
      <c r="C10" s="167"/>
      <c r="D10" s="167"/>
      <c r="E10" s="167"/>
      <c r="F10" s="115" t="s">
        <v>18</v>
      </c>
      <c r="G10" s="115"/>
      <c r="H10" s="115"/>
      <c r="I10" s="115"/>
      <c r="J10" s="115"/>
      <c r="K10" s="115"/>
      <c r="L10" s="115"/>
      <c r="M10" s="115"/>
      <c r="N10" s="115"/>
      <c r="O10" s="8"/>
      <c r="P10" s="8"/>
      <c r="Q10" s="21" t="s">
        <v>19</v>
      </c>
      <c r="R10" s="6" t="s">
        <v>20</v>
      </c>
      <c r="S10" s="30"/>
      <c r="T10" s="33" t="s">
        <v>121</v>
      </c>
    </row>
    <row r="11" spans="2:20" ht="12.75" customHeight="1">
      <c r="B11" s="167" t="s">
        <v>21</v>
      </c>
      <c r="C11" s="167"/>
      <c r="D11" s="167"/>
      <c r="E11" s="167"/>
      <c r="F11" s="116" t="s">
        <v>22</v>
      </c>
      <c r="G11" s="116"/>
      <c r="H11" s="116"/>
      <c r="I11" s="116"/>
      <c r="J11" s="116"/>
      <c r="K11" s="116"/>
      <c r="L11" s="116"/>
      <c r="M11" s="116"/>
      <c r="N11" s="116"/>
      <c r="O11" s="9"/>
      <c r="P11" s="9"/>
      <c r="Q11" s="21"/>
      <c r="R11" s="44"/>
      <c r="S11" s="30" t="s">
        <v>28</v>
      </c>
      <c r="T11" s="45" t="s">
        <v>122</v>
      </c>
    </row>
    <row r="12" spans="2:20" ht="12.75" customHeight="1">
      <c r="B12" s="167" t="s">
        <v>24</v>
      </c>
      <c r="C12" s="167"/>
      <c r="D12" s="167"/>
      <c r="E12" s="167"/>
      <c r="F12" s="117"/>
      <c r="G12" s="117"/>
      <c r="H12" s="117"/>
      <c r="I12" s="117"/>
      <c r="J12" s="117"/>
      <c r="K12" s="117"/>
      <c r="L12" s="117"/>
      <c r="M12" s="117"/>
      <c r="N12" s="117"/>
      <c r="O12" s="10"/>
      <c r="P12" s="10"/>
      <c r="Q12" s="21" t="s">
        <v>13</v>
      </c>
      <c r="R12" s="6" t="s">
        <v>147</v>
      </c>
      <c r="S12" s="30" t="s">
        <v>100</v>
      </c>
      <c r="T12" s="45" t="s">
        <v>123</v>
      </c>
    </row>
    <row r="13" spans="2:20" ht="12.75" customHeight="1">
      <c r="B13" s="167" t="s">
        <v>25</v>
      </c>
      <c r="C13" s="167"/>
      <c r="D13" s="167"/>
      <c r="E13" s="167"/>
      <c r="F13" s="118"/>
      <c r="G13" s="118"/>
      <c r="H13" s="118"/>
      <c r="I13" s="118"/>
      <c r="J13" s="118"/>
      <c r="K13" s="118"/>
      <c r="L13" s="118"/>
      <c r="M13" s="118"/>
      <c r="N13" s="118"/>
      <c r="O13" s="5"/>
      <c r="P13" s="5"/>
      <c r="Q13" s="21" t="s">
        <v>26</v>
      </c>
      <c r="R13" s="11" t="s">
        <v>27</v>
      </c>
      <c r="S13" s="30" t="s">
        <v>124</v>
      </c>
      <c r="T13" s="45" t="s">
        <v>125</v>
      </c>
    </row>
    <row r="14" spans="2:20" ht="12.75" customHeight="1">
      <c r="B14" s="167" t="s">
        <v>29</v>
      </c>
      <c r="C14" s="167"/>
      <c r="D14" s="167"/>
      <c r="E14" s="167"/>
      <c r="F14" s="30"/>
      <c r="G14" s="19"/>
      <c r="H14" s="19"/>
      <c r="I14" s="19"/>
      <c r="J14" s="41"/>
      <c r="K14" s="41"/>
      <c r="L14" s="41"/>
      <c r="M14" s="41"/>
      <c r="N14" s="41"/>
      <c r="O14" s="41"/>
      <c r="P14" s="41"/>
      <c r="Q14" s="21"/>
      <c r="R14" s="43"/>
      <c r="S14" s="30"/>
      <c r="T14" s="45" t="s">
        <v>126</v>
      </c>
    </row>
    <row r="15" spans="2:20" ht="12.75" customHeight="1">
      <c r="B15" s="167"/>
      <c r="C15" s="167"/>
      <c r="D15" s="167"/>
      <c r="E15" s="167"/>
      <c r="F15" s="30"/>
      <c r="G15" s="19"/>
      <c r="H15" s="19"/>
      <c r="I15" s="19"/>
      <c r="J15" s="41"/>
      <c r="K15" s="41"/>
      <c r="L15" s="41"/>
      <c r="M15" s="41"/>
      <c r="N15" s="41"/>
      <c r="O15" s="41"/>
      <c r="P15" s="41"/>
      <c r="Q15" s="21" t="s">
        <v>30</v>
      </c>
      <c r="R15" s="43" t="s">
        <v>31</v>
      </c>
      <c r="S15" s="46"/>
      <c r="T15" s="1"/>
    </row>
    <row r="16" spans="2:20" ht="12.75" customHeight="1" thickBot="1">
      <c r="B16" s="85" t="s">
        <v>32</v>
      </c>
      <c r="C16" s="85"/>
      <c r="D16" s="85"/>
      <c r="E16" s="85"/>
      <c r="F16" s="30"/>
      <c r="G16" s="19"/>
      <c r="H16" s="19"/>
      <c r="I16" s="19"/>
      <c r="J16" s="41"/>
      <c r="K16" s="41"/>
      <c r="L16" s="41"/>
      <c r="M16" s="41"/>
      <c r="N16" s="41"/>
      <c r="O16" s="41"/>
      <c r="P16" s="41"/>
      <c r="Q16" s="21" t="s">
        <v>33</v>
      </c>
      <c r="R16" s="47" t="s">
        <v>34</v>
      </c>
      <c r="S16" s="46"/>
      <c r="T16" s="45" t="s">
        <v>127</v>
      </c>
    </row>
    <row r="17" spans="2:29" ht="16.5" customHeight="1">
      <c r="B17" s="168" t="s">
        <v>35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46"/>
      <c r="T17" s="45" t="s">
        <v>128</v>
      </c>
      <c r="U17" s="1"/>
      <c r="V17" s="1"/>
      <c r="W17" s="1"/>
      <c r="X17" s="1"/>
      <c r="Y17" s="1"/>
      <c r="Z17" s="1"/>
      <c r="AA17" s="1"/>
      <c r="AB17" s="1"/>
      <c r="AC17" s="1"/>
    </row>
    <row r="18" spans="2:29" ht="12" customHeight="1">
      <c r="B18" s="105" t="s">
        <v>36</v>
      </c>
      <c r="C18" s="105"/>
      <c r="D18" s="100"/>
      <c r="E18" s="99" t="s">
        <v>37</v>
      </c>
      <c r="F18" s="105"/>
      <c r="G18" s="105"/>
      <c r="H18" s="100"/>
      <c r="I18" s="110" t="s">
        <v>38</v>
      </c>
      <c r="J18" s="111"/>
      <c r="K18" s="111"/>
      <c r="L18" s="111"/>
      <c r="M18" s="111"/>
      <c r="N18" s="111"/>
      <c r="O18" s="111"/>
      <c r="P18" s="111"/>
      <c r="Q18" s="111"/>
      <c r="R18" s="111"/>
      <c r="S18" s="46"/>
      <c r="T18" s="45" t="s">
        <v>129</v>
      </c>
      <c r="U18" s="1"/>
      <c r="V18" s="1"/>
      <c r="W18" s="1"/>
      <c r="X18" s="1"/>
      <c r="Y18" s="1"/>
      <c r="Z18" s="1"/>
      <c r="AA18" s="1"/>
      <c r="AB18" s="1"/>
      <c r="AC18" s="1"/>
    </row>
    <row r="19" spans="2:29" ht="12.75" customHeight="1">
      <c r="B19" s="107"/>
      <c r="C19" s="107"/>
      <c r="D19" s="108"/>
      <c r="E19" s="101"/>
      <c r="F19" s="109"/>
      <c r="G19" s="109"/>
      <c r="H19" s="102"/>
      <c r="I19" s="99" t="s">
        <v>39</v>
      </c>
      <c r="J19" s="100"/>
      <c r="K19" s="99" t="s">
        <v>40</v>
      </c>
      <c r="L19" s="100"/>
      <c r="M19" s="113" t="s">
        <v>41</v>
      </c>
      <c r="N19" s="114"/>
      <c r="O19" s="12"/>
      <c r="P19" s="12"/>
      <c r="Q19" s="97" t="s">
        <v>42</v>
      </c>
      <c r="R19" s="98"/>
      <c r="S19" s="1"/>
      <c r="T19" s="45" t="s">
        <v>130</v>
      </c>
      <c r="U19" s="1"/>
      <c r="V19" s="1"/>
      <c r="W19" s="1"/>
      <c r="X19" s="1"/>
      <c r="Y19" s="1"/>
      <c r="Z19" s="1"/>
      <c r="AA19" s="1"/>
      <c r="AB19" s="1"/>
      <c r="AC19" s="1"/>
    </row>
    <row r="20" spans="2:29" ht="15" customHeight="1">
      <c r="B20" s="107"/>
      <c r="C20" s="107"/>
      <c r="D20" s="108"/>
      <c r="E20" s="99" t="s">
        <v>39</v>
      </c>
      <c r="F20" s="100"/>
      <c r="G20" s="99" t="s">
        <v>40</v>
      </c>
      <c r="H20" s="100"/>
      <c r="I20" s="112"/>
      <c r="J20" s="108"/>
      <c r="K20" s="112"/>
      <c r="L20" s="108"/>
      <c r="M20" s="99" t="s">
        <v>39</v>
      </c>
      <c r="N20" s="100"/>
      <c r="O20" s="13"/>
      <c r="P20" s="13"/>
      <c r="Q20" s="99" t="s">
        <v>40</v>
      </c>
      <c r="R20" s="105"/>
      <c r="S20" s="1"/>
      <c r="T20" s="45" t="s">
        <v>131</v>
      </c>
      <c r="U20" s="1"/>
      <c r="V20" s="1"/>
      <c r="W20" s="1"/>
      <c r="X20" s="1"/>
      <c r="Y20" s="1"/>
      <c r="Z20" s="1"/>
      <c r="AA20" s="1"/>
      <c r="AB20" s="1"/>
      <c r="AC20" s="1"/>
    </row>
    <row r="21" spans="2:29" ht="15" customHeight="1">
      <c r="B21" s="107"/>
      <c r="C21" s="107"/>
      <c r="D21" s="108"/>
      <c r="E21" s="101"/>
      <c r="F21" s="102"/>
      <c r="G21" s="103"/>
      <c r="H21" s="104"/>
      <c r="I21" s="101"/>
      <c r="J21" s="102"/>
      <c r="K21" s="101"/>
      <c r="L21" s="102"/>
      <c r="M21" s="101"/>
      <c r="N21" s="102"/>
      <c r="O21" s="14"/>
      <c r="P21" s="14"/>
      <c r="Q21" s="103"/>
      <c r="R21" s="106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2:29">
      <c r="B22" s="109"/>
      <c r="C22" s="109"/>
      <c r="D22" s="102"/>
      <c r="E22" s="15" t="s">
        <v>43</v>
      </c>
      <c r="F22" s="15" t="s">
        <v>44</v>
      </c>
      <c r="G22" s="15" t="s">
        <v>43</v>
      </c>
      <c r="H22" s="16" t="s">
        <v>44</v>
      </c>
      <c r="I22" s="15" t="s">
        <v>43</v>
      </c>
      <c r="J22" s="15" t="s">
        <v>44</v>
      </c>
      <c r="K22" s="15" t="s">
        <v>43</v>
      </c>
      <c r="L22" s="15" t="s">
        <v>44</v>
      </c>
      <c r="M22" s="15" t="s">
        <v>43</v>
      </c>
      <c r="N22" s="15" t="s">
        <v>44</v>
      </c>
      <c r="O22" s="15"/>
      <c r="P22" s="15"/>
      <c r="Q22" s="15" t="s">
        <v>43</v>
      </c>
      <c r="R22" s="16" t="s">
        <v>44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2:29" ht="12" customHeight="1" thickBot="1">
      <c r="B23" s="165">
        <v>1</v>
      </c>
      <c r="C23" s="165"/>
      <c r="D23" s="166"/>
      <c r="E23" s="48">
        <v>2</v>
      </c>
      <c r="F23" s="48">
        <v>3</v>
      </c>
      <c r="G23" s="48">
        <v>4</v>
      </c>
      <c r="H23" s="49">
        <v>5</v>
      </c>
      <c r="I23" s="48">
        <v>6</v>
      </c>
      <c r="J23" s="48">
        <v>7</v>
      </c>
      <c r="K23" s="48">
        <v>8</v>
      </c>
      <c r="L23" s="48">
        <v>9</v>
      </c>
      <c r="M23" s="48">
        <v>10</v>
      </c>
      <c r="N23" s="48">
        <v>11</v>
      </c>
      <c r="O23" s="48"/>
      <c r="P23" s="48"/>
      <c r="Q23" s="49">
        <v>12</v>
      </c>
      <c r="R23" s="49">
        <v>13</v>
      </c>
      <c r="S23" s="1"/>
      <c r="T23" s="1"/>
      <c r="U23" s="1"/>
      <c r="V23" s="1"/>
      <c r="W23" s="1"/>
      <c r="X23" s="1"/>
      <c r="Y23" s="1"/>
      <c r="Z23" s="1"/>
      <c r="AA23" s="1"/>
      <c r="AB23" s="38"/>
      <c r="AC23" s="38"/>
    </row>
    <row r="24" spans="2:29" s="1" customFormat="1" ht="12.75" customHeight="1">
      <c r="B24" s="50" t="s">
        <v>45</v>
      </c>
      <c r="C24" s="51" t="s">
        <v>46</v>
      </c>
      <c r="D24" s="51" t="s">
        <v>47</v>
      </c>
      <c r="E24" s="52">
        <v>0</v>
      </c>
      <c r="F24" s="53">
        <v>0</v>
      </c>
      <c r="G24" s="53">
        <v>0</v>
      </c>
      <c r="H24" s="54">
        <v>7497.18</v>
      </c>
      <c r="I24" s="17">
        <v>0</v>
      </c>
      <c r="J24" s="17">
        <v>0</v>
      </c>
      <c r="K24" s="17">
        <v>7497.18</v>
      </c>
      <c r="L24" s="17">
        <v>0</v>
      </c>
      <c r="M24" s="17">
        <v>0</v>
      </c>
      <c r="N24" s="17">
        <v>0</v>
      </c>
      <c r="O24" s="17" t="str">
        <f>IF(B24="","00000000000000000",B24)&amp;IF(C24="","000000",C24)&amp;IF(D24="","000",D24)</f>
        <v>07020000000000120240110121</v>
      </c>
      <c r="P24" s="17"/>
      <c r="Q24" s="17">
        <v>0</v>
      </c>
      <c r="R24" s="55">
        <v>7497.18</v>
      </c>
      <c r="S24" s="56"/>
      <c r="AB24" s="38"/>
      <c r="AC24" s="38"/>
    </row>
    <row r="25" spans="2:29" s="1" customFormat="1" ht="12.75" customHeight="1">
      <c r="B25" s="50" t="s">
        <v>48</v>
      </c>
      <c r="C25" s="51" t="s">
        <v>46</v>
      </c>
      <c r="D25" s="51" t="s">
        <v>49</v>
      </c>
      <c r="E25" s="52">
        <v>0</v>
      </c>
      <c r="F25" s="53">
        <v>0</v>
      </c>
      <c r="G25" s="53">
        <v>280748.06</v>
      </c>
      <c r="H25" s="54">
        <v>292992</v>
      </c>
      <c r="I25" s="17">
        <v>0</v>
      </c>
      <c r="J25" s="17">
        <v>0</v>
      </c>
      <c r="K25" s="17">
        <v>292992</v>
      </c>
      <c r="L25" s="17">
        <v>280748.06</v>
      </c>
      <c r="M25" s="17">
        <v>0</v>
      </c>
      <c r="N25" s="17">
        <v>0</v>
      </c>
      <c r="O25" s="17" t="str">
        <f t="shared" ref="O25:O45" si="0">IF(B25="","00000000000000000",B25)&amp;IF(C25="","000000",C25)&amp;IF(D25="","000",D25)</f>
        <v>07020000000000130240110131</v>
      </c>
      <c r="P25" s="17"/>
      <c r="Q25" s="17">
        <v>280748.06</v>
      </c>
      <c r="R25" s="55">
        <v>292992</v>
      </c>
      <c r="S25" s="56"/>
      <c r="AB25" s="38"/>
      <c r="AC25" s="38"/>
    </row>
    <row r="26" spans="2:29" s="1" customFormat="1" ht="12.75" customHeight="1">
      <c r="B26" s="50" t="s">
        <v>50</v>
      </c>
      <c r="C26" s="51" t="s">
        <v>46</v>
      </c>
      <c r="D26" s="51" t="s">
        <v>49</v>
      </c>
      <c r="E26" s="52">
        <v>0</v>
      </c>
      <c r="F26" s="53">
        <v>0</v>
      </c>
      <c r="G26" s="53">
        <v>39393.46</v>
      </c>
      <c r="H26" s="54">
        <v>39393.46</v>
      </c>
      <c r="I26" s="17">
        <v>0</v>
      </c>
      <c r="J26" s="17">
        <v>0</v>
      </c>
      <c r="K26" s="17">
        <v>39393.46</v>
      </c>
      <c r="L26" s="17">
        <v>39393.46</v>
      </c>
      <c r="M26" s="17">
        <v>0</v>
      </c>
      <c r="N26" s="17">
        <v>0</v>
      </c>
      <c r="O26" s="17" t="str">
        <f t="shared" si="0"/>
        <v>07070000000000130240110131</v>
      </c>
      <c r="P26" s="17"/>
      <c r="Q26" s="17">
        <v>39393.46</v>
      </c>
      <c r="R26" s="55">
        <v>39393.46</v>
      </c>
      <c r="S26" s="56"/>
      <c r="AB26" s="38"/>
      <c r="AC26" s="38"/>
    </row>
    <row r="27" spans="2:29" s="1" customFormat="1" ht="12.75" customHeight="1">
      <c r="B27" s="50" t="s">
        <v>51</v>
      </c>
      <c r="C27" s="51" t="s">
        <v>46</v>
      </c>
      <c r="D27" s="51" t="s">
        <v>52</v>
      </c>
      <c r="E27" s="52">
        <v>0</v>
      </c>
      <c r="F27" s="53">
        <v>0</v>
      </c>
      <c r="G27" s="53">
        <v>4500</v>
      </c>
      <c r="H27" s="54">
        <v>10015</v>
      </c>
      <c r="I27" s="17">
        <v>0</v>
      </c>
      <c r="J27" s="17">
        <v>0</v>
      </c>
      <c r="K27" s="17">
        <v>10015</v>
      </c>
      <c r="L27" s="17">
        <v>4500</v>
      </c>
      <c r="M27" s="17">
        <v>0</v>
      </c>
      <c r="N27" s="17">
        <v>0</v>
      </c>
      <c r="O27" s="17" t="str">
        <f t="shared" si="0"/>
        <v>07020000000000440240110172</v>
      </c>
      <c r="P27" s="17"/>
      <c r="Q27" s="17">
        <v>4500</v>
      </c>
      <c r="R27" s="55">
        <v>10015</v>
      </c>
      <c r="S27" s="56"/>
      <c r="AB27" s="38"/>
      <c r="AC27" s="38"/>
    </row>
    <row r="28" spans="2:29" s="1" customFormat="1" ht="12.75" customHeight="1">
      <c r="B28" s="50" t="s">
        <v>53</v>
      </c>
      <c r="C28" s="51" t="s">
        <v>46</v>
      </c>
      <c r="D28" s="51" t="s">
        <v>54</v>
      </c>
      <c r="E28" s="52">
        <v>0</v>
      </c>
      <c r="F28" s="53">
        <v>0</v>
      </c>
      <c r="G28" s="53">
        <v>0</v>
      </c>
      <c r="H28" s="54">
        <v>7560</v>
      </c>
      <c r="I28" s="17">
        <v>0</v>
      </c>
      <c r="J28" s="17">
        <v>0</v>
      </c>
      <c r="K28" s="17">
        <v>7560</v>
      </c>
      <c r="L28" s="17">
        <v>0</v>
      </c>
      <c r="M28" s="17">
        <v>0</v>
      </c>
      <c r="N28" s="17">
        <v>0</v>
      </c>
      <c r="O28" s="17" t="str">
        <f t="shared" si="0"/>
        <v>07020000000000180240110192</v>
      </c>
      <c r="P28" s="17"/>
      <c r="Q28" s="17">
        <v>0</v>
      </c>
      <c r="R28" s="55">
        <v>7560</v>
      </c>
      <c r="S28" s="56"/>
      <c r="AB28" s="38"/>
      <c r="AC28" s="38"/>
    </row>
    <row r="29" spans="2:29" s="1" customFormat="1" ht="12.75" customHeight="1">
      <c r="B29" s="50" t="s">
        <v>53</v>
      </c>
      <c r="C29" s="51" t="s">
        <v>46</v>
      </c>
      <c r="D29" s="51" t="s">
        <v>55</v>
      </c>
      <c r="E29" s="52">
        <v>0</v>
      </c>
      <c r="F29" s="53">
        <v>0</v>
      </c>
      <c r="G29" s="53">
        <v>300</v>
      </c>
      <c r="H29" s="54">
        <v>300</v>
      </c>
      <c r="I29" s="17">
        <v>0</v>
      </c>
      <c r="J29" s="17">
        <v>0</v>
      </c>
      <c r="K29" s="17">
        <v>300</v>
      </c>
      <c r="L29" s="17">
        <v>300</v>
      </c>
      <c r="M29" s="17">
        <v>0</v>
      </c>
      <c r="N29" s="17">
        <v>0</v>
      </c>
      <c r="O29" s="17" t="str">
        <f t="shared" si="0"/>
        <v>07020000000000180240110195</v>
      </c>
      <c r="P29" s="17"/>
      <c r="Q29" s="17">
        <v>300</v>
      </c>
      <c r="R29" s="55">
        <v>300</v>
      </c>
      <c r="S29" s="56"/>
      <c r="AB29" s="38"/>
      <c r="AC29" s="38"/>
    </row>
    <row r="30" spans="2:29" s="1" customFormat="1" ht="12.75" customHeight="1">
      <c r="B30" s="50" t="s">
        <v>61</v>
      </c>
      <c r="C30" s="51" t="s">
        <v>62</v>
      </c>
      <c r="D30" s="51" t="s">
        <v>63</v>
      </c>
      <c r="E30" s="52">
        <v>0</v>
      </c>
      <c r="F30" s="53">
        <v>0</v>
      </c>
      <c r="G30" s="53">
        <v>900</v>
      </c>
      <c r="H30" s="54">
        <v>0</v>
      </c>
      <c r="I30" s="17">
        <v>0</v>
      </c>
      <c r="J30" s="17">
        <v>0</v>
      </c>
      <c r="K30" s="17">
        <v>0</v>
      </c>
      <c r="L30" s="17">
        <v>900</v>
      </c>
      <c r="M30" s="17">
        <v>0</v>
      </c>
      <c r="N30" s="17">
        <v>0</v>
      </c>
      <c r="O30" s="17" t="str">
        <f t="shared" si="0"/>
        <v>07020000000000244240120226</v>
      </c>
      <c r="P30" s="17"/>
      <c r="Q30" s="17">
        <v>900</v>
      </c>
      <c r="R30" s="55">
        <v>0</v>
      </c>
      <c r="S30" s="56"/>
      <c r="AB30" s="38"/>
      <c r="AC30" s="38"/>
    </row>
    <row r="31" spans="2:29" s="1" customFormat="1" ht="12.75" customHeight="1">
      <c r="B31" s="50" t="s">
        <v>64</v>
      </c>
      <c r="C31" s="51" t="s">
        <v>62</v>
      </c>
      <c r="D31" s="51" t="s">
        <v>65</v>
      </c>
      <c r="E31" s="52">
        <v>0</v>
      </c>
      <c r="F31" s="53">
        <v>0</v>
      </c>
      <c r="G31" s="53">
        <v>10283.64</v>
      </c>
      <c r="H31" s="54">
        <v>0</v>
      </c>
      <c r="I31" s="17">
        <v>0</v>
      </c>
      <c r="J31" s="17">
        <v>0</v>
      </c>
      <c r="K31" s="17">
        <v>0</v>
      </c>
      <c r="L31" s="17">
        <v>10283.64</v>
      </c>
      <c r="M31" s="17">
        <v>0</v>
      </c>
      <c r="N31" s="17">
        <v>0</v>
      </c>
      <c r="O31" s="17" t="str">
        <f t="shared" si="0"/>
        <v>07020000000000000240120271</v>
      </c>
      <c r="P31" s="17"/>
      <c r="Q31" s="17">
        <v>10283.64</v>
      </c>
      <c r="R31" s="55">
        <v>0</v>
      </c>
      <c r="S31" s="56"/>
      <c r="AB31" s="38"/>
      <c r="AC31" s="38"/>
    </row>
    <row r="32" spans="2:29" s="1" customFormat="1" ht="12.75" customHeight="1">
      <c r="B32" s="50" t="s">
        <v>64</v>
      </c>
      <c r="C32" s="51" t="s">
        <v>62</v>
      </c>
      <c r="D32" s="51" t="s">
        <v>66</v>
      </c>
      <c r="E32" s="52">
        <v>0</v>
      </c>
      <c r="F32" s="53">
        <v>0</v>
      </c>
      <c r="G32" s="53">
        <v>53.86</v>
      </c>
      <c r="H32" s="54">
        <v>0</v>
      </c>
      <c r="I32" s="17">
        <v>0</v>
      </c>
      <c r="J32" s="17">
        <v>0</v>
      </c>
      <c r="K32" s="17">
        <v>0</v>
      </c>
      <c r="L32" s="17">
        <v>53.86</v>
      </c>
      <c r="M32" s="17">
        <v>0</v>
      </c>
      <c r="N32" s="17">
        <v>0</v>
      </c>
      <c r="O32" s="17" t="str">
        <f t="shared" si="0"/>
        <v>07020000000000000240120272</v>
      </c>
      <c r="P32" s="17"/>
      <c r="Q32" s="17">
        <v>53.86</v>
      </c>
      <c r="R32" s="55">
        <v>0</v>
      </c>
      <c r="S32" s="56"/>
      <c r="AB32" s="38"/>
      <c r="AC32" s="38"/>
    </row>
    <row r="33" spans="2:29" s="1" customFormat="1" ht="12.75" customHeight="1">
      <c r="B33" s="50" t="s">
        <v>67</v>
      </c>
      <c r="C33" s="51" t="s">
        <v>62</v>
      </c>
      <c r="D33" s="51" t="s">
        <v>68</v>
      </c>
      <c r="E33" s="52">
        <v>0</v>
      </c>
      <c r="F33" s="53">
        <v>0</v>
      </c>
      <c r="G33" s="53">
        <v>65.34</v>
      </c>
      <c r="H33" s="54">
        <v>0</v>
      </c>
      <c r="I33" s="17">
        <v>0</v>
      </c>
      <c r="J33" s="17">
        <v>0</v>
      </c>
      <c r="K33" s="17">
        <v>0</v>
      </c>
      <c r="L33" s="17">
        <v>65.34</v>
      </c>
      <c r="M33" s="17">
        <v>0</v>
      </c>
      <c r="N33" s="17">
        <v>0</v>
      </c>
      <c r="O33" s="17" t="str">
        <f t="shared" si="0"/>
        <v>07020000000000853240120292</v>
      </c>
      <c r="P33" s="17"/>
      <c r="Q33" s="17">
        <v>65.34</v>
      </c>
      <c r="R33" s="55">
        <v>0</v>
      </c>
      <c r="S33" s="56"/>
      <c r="AB33" s="38"/>
      <c r="AC33" s="38"/>
    </row>
    <row r="34" spans="2:29" s="1" customFormat="1" ht="12.75" customHeight="1">
      <c r="B34" s="50" t="s">
        <v>48</v>
      </c>
      <c r="C34" s="51" t="s">
        <v>56</v>
      </c>
      <c r="D34" s="51" t="s">
        <v>49</v>
      </c>
      <c r="E34" s="52">
        <v>0</v>
      </c>
      <c r="F34" s="53">
        <v>0</v>
      </c>
      <c r="G34" s="53">
        <v>55539410.590000004</v>
      </c>
      <c r="H34" s="54">
        <v>56216228.590000004</v>
      </c>
      <c r="I34" s="17">
        <v>0</v>
      </c>
      <c r="J34" s="17">
        <v>0</v>
      </c>
      <c r="K34" s="17">
        <v>56216228.590000004</v>
      </c>
      <c r="L34" s="17">
        <v>55539410.590000004</v>
      </c>
      <c r="M34" s="17">
        <v>0</v>
      </c>
      <c r="N34" s="17">
        <v>0</v>
      </c>
      <c r="O34" s="17" t="str">
        <f t="shared" si="0"/>
        <v>07020000000000130440110131</v>
      </c>
      <c r="P34" s="17"/>
      <c r="Q34" s="17">
        <v>55539410.590000004</v>
      </c>
      <c r="R34" s="55">
        <v>56216228.590000004</v>
      </c>
      <c r="S34" s="56"/>
      <c r="AB34" s="38"/>
      <c r="AC34" s="38"/>
    </row>
    <row r="35" spans="2:29" s="1" customFormat="1" ht="12.75" customHeight="1">
      <c r="B35" s="50" t="s">
        <v>50</v>
      </c>
      <c r="C35" s="51" t="s">
        <v>56</v>
      </c>
      <c r="D35" s="51" t="s">
        <v>49</v>
      </c>
      <c r="E35" s="52">
        <v>0</v>
      </c>
      <c r="F35" s="53">
        <v>0</v>
      </c>
      <c r="G35" s="53">
        <v>331845.53999999998</v>
      </c>
      <c r="H35" s="54">
        <v>331845.53999999998</v>
      </c>
      <c r="I35" s="17">
        <v>0</v>
      </c>
      <c r="J35" s="17">
        <v>0</v>
      </c>
      <c r="K35" s="17">
        <v>331845.53999999998</v>
      </c>
      <c r="L35" s="17">
        <v>331845.53999999998</v>
      </c>
      <c r="M35" s="17">
        <v>0</v>
      </c>
      <c r="N35" s="17">
        <v>0</v>
      </c>
      <c r="O35" s="17" t="str">
        <f t="shared" si="0"/>
        <v>07070000000000130440110131</v>
      </c>
      <c r="P35" s="17"/>
      <c r="Q35" s="17">
        <v>331845.53999999998</v>
      </c>
      <c r="R35" s="55">
        <v>331845.53999999998</v>
      </c>
      <c r="S35" s="56"/>
      <c r="AB35" s="38"/>
      <c r="AC35" s="38"/>
    </row>
    <row r="36" spans="2:29" s="1" customFormat="1" ht="12.75" customHeight="1">
      <c r="B36" s="50" t="s">
        <v>57</v>
      </c>
      <c r="C36" s="51" t="s">
        <v>56</v>
      </c>
      <c r="D36" s="51" t="s">
        <v>49</v>
      </c>
      <c r="E36" s="52">
        <v>0</v>
      </c>
      <c r="F36" s="53">
        <v>0</v>
      </c>
      <c r="G36" s="53">
        <v>1015152</v>
      </c>
      <c r="H36" s="54">
        <v>1015152</v>
      </c>
      <c r="I36" s="17">
        <v>0</v>
      </c>
      <c r="J36" s="17">
        <v>0</v>
      </c>
      <c r="K36" s="17">
        <v>1015152</v>
      </c>
      <c r="L36" s="17">
        <v>1015152</v>
      </c>
      <c r="M36" s="17">
        <v>0</v>
      </c>
      <c r="N36" s="17">
        <v>0</v>
      </c>
      <c r="O36" s="17" t="str">
        <f t="shared" si="0"/>
        <v>10030000000000130440110131</v>
      </c>
      <c r="P36" s="17"/>
      <c r="Q36" s="17">
        <v>1015152</v>
      </c>
      <c r="R36" s="55">
        <v>1015152</v>
      </c>
      <c r="S36" s="56"/>
      <c r="AB36" s="38"/>
      <c r="AC36" s="38"/>
    </row>
    <row r="37" spans="2:29" s="1" customFormat="1" ht="12.75" customHeight="1">
      <c r="B37" s="50" t="s">
        <v>53</v>
      </c>
      <c r="C37" s="51" t="s">
        <v>56</v>
      </c>
      <c r="D37" s="51" t="s">
        <v>55</v>
      </c>
      <c r="E37" s="52">
        <v>0</v>
      </c>
      <c r="F37" s="53">
        <v>0</v>
      </c>
      <c r="G37" s="53">
        <v>22451</v>
      </c>
      <c r="H37" s="54">
        <v>22451</v>
      </c>
      <c r="I37" s="17">
        <v>0</v>
      </c>
      <c r="J37" s="17">
        <v>0</v>
      </c>
      <c r="K37" s="17">
        <v>22451</v>
      </c>
      <c r="L37" s="17">
        <v>22451</v>
      </c>
      <c r="M37" s="17">
        <v>0</v>
      </c>
      <c r="N37" s="17">
        <v>0</v>
      </c>
      <c r="O37" s="17" t="str">
        <f t="shared" si="0"/>
        <v>07020000000000180440110195</v>
      </c>
      <c r="P37" s="17"/>
      <c r="Q37" s="17">
        <v>22451</v>
      </c>
      <c r="R37" s="55">
        <v>22451</v>
      </c>
      <c r="S37" s="56"/>
      <c r="AB37" s="38"/>
      <c r="AC37" s="38"/>
    </row>
    <row r="38" spans="2:29" s="1" customFormat="1" ht="12.75" customHeight="1">
      <c r="B38" s="50" t="s">
        <v>69</v>
      </c>
      <c r="C38" s="51" t="s">
        <v>70</v>
      </c>
      <c r="D38" s="51" t="s">
        <v>71</v>
      </c>
      <c r="E38" s="52">
        <v>0</v>
      </c>
      <c r="F38" s="53">
        <v>0</v>
      </c>
      <c r="G38" s="53">
        <v>2229874</v>
      </c>
      <c r="H38" s="54">
        <v>0</v>
      </c>
      <c r="I38" s="17">
        <v>0</v>
      </c>
      <c r="J38" s="17">
        <v>0</v>
      </c>
      <c r="K38" s="17">
        <v>0</v>
      </c>
      <c r="L38" s="17">
        <v>2229874</v>
      </c>
      <c r="M38" s="17">
        <v>0</v>
      </c>
      <c r="N38" s="17">
        <v>0</v>
      </c>
      <c r="O38" s="17" t="str">
        <f t="shared" si="0"/>
        <v>07020000000000851440120291</v>
      </c>
      <c r="P38" s="17"/>
      <c r="Q38" s="17">
        <v>2229874</v>
      </c>
      <c r="R38" s="55">
        <v>0</v>
      </c>
      <c r="S38" s="56"/>
      <c r="AB38" s="38"/>
      <c r="AC38" s="38"/>
    </row>
    <row r="39" spans="2:29" s="1" customFormat="1" ht="12.75" customHeight="1">
      <c r="B39" s="50" t="s">
        <v>58</v>
      </c>
      <c r="C39" s="51" t="s">
        <v>59</v>
      </c>
      <c r="D39" s="51" t="s">
        <v>60</v>
      </c>
      <c r="E39" s="52">
        <v>0</v>
      </c>
      <c r="F39" s="53">
        <v>3625720.43</v>
      </c>
      <c r="G39" s="53">
        <v>0</v>
      </c>
      <c r="H39" s="54">
        <v>0</v>
      </c>
      <c r="I39" s="17">
        <v>3625720.43</v>
      </c>
      <c r="J39" s="17">
        <v>0</v>
      </c>
      <c r="K39" s="17">
        <v>0</v>
      </c>
      <c r="L39" s="17">
        <v>0</v>
      </c>
      <c r="M39" s="17">
        <v>0</v>
      </c>
      <c r="N39" s="17">
        <v>3625720.43</v>
      </c>
      <c r="O39" s="17" t="str">
        <f t="shared" si="0"/>
        <v>07020000000000150540110152</v>
      </c>
      <c r="P39" s="17"/>
      <c r="Q39" s="17">
        <v>0</v>
      </c>
      <c r="R39" s="55">
        <v>0</v>
      </c>
      <c r="S39" s="56"/>
      <c r="AB39" s="38"/>
      <c r="AC39" s="38"/>
    </row>
    <row r="40" spans="2:29" s="1" customFormat="1" ht="12.75" customHeight="1">
      <c r="B40" s="50" t="s">
        <v>72</v>
      </c>
      <c r="C40" s="51" t="s">
        <v>73</v>
      </c>
      <c r="D40" s="51" t="s">
        <v>74</v>
      </c>
      <c r="E40" s="52">
        <v>700934.84</v>
      </c>
      <c r="F40" s="53">
        <v>0</v>
      </c>
      <c r="G40" s="53">
        <v>0</v>
      </c>
      <c r="H40" s="54">
        <v>0</v>
      </c>
      <c r="I40" s="17">
        <v>0</v>
      </c>
      <c r="J40" s="17">
        <v>700934.84</v>
      </c>
      <c r="K40" s="17">
        <v>0</v>
      </c>
      <c r="L40" s="17">
        <v>0</v>
      </c>
      <c r="M40" s="17">
        <v>700934.84</v>
      </c>
      <c r="N40" s="17">
        <v>0</v>
      </c>
      <c r="O40" s="17" t="str">
        <f t="shared" si="0"/>
        <v>07020000000000111540120211</v>
      </c>
      <c r="P40" s="17"/>
      <c r="Q40" s="17">
        <v>0</v>
      </c>
      <c r="R40" s="55">
        <v>0</v>
      </c>
      <c r="S40" s="56"/>
      <c r="AB40" s="38"/>
      <c r="AC40" s="38"/>
    </row>
    <row r="41" spans="2:29" s="1" customFormat="1" ht="12.75" customHeight="1">
      <c r="B41" s="50" t="s">
        <v>72</v>
      </c>
      <c r="C41" s="51" t="s">
        <v>73</v>
      </c>
      <c r="D41" s="51" t="s">
        <v>74</v>
      </c>
      <c r="E41" s="52">
        <v>389554.71</v>
      </c>
      <c r="F41" s="53">
        <v>0</v>
      </c>
      <c r="G41" s="53">
        <v>0</v>
      </c>
      <c r="H41" s="54">
        <v>0</v>
      </c>
      <c r="I41" s="17">
        <v>0</v>
      </c>
      <c r="J41" s="17">
        <v>389554.71</v>
      </c>
      <c r="K41" s="17">
        <v>0</v>
      </c>
      <c r="L41" s="17">
        <v>0</v>
      </c>
      <c r="M41" s="17">
        <v>389554.71</v>
      </c>
      <c r="N41" s="17">
        <v>0</v>
      </c>
      <c r="O41" s="17" t="str">
        <f t="shared" si="0"/>
        <v>07020000000000111540120211</v>
      </c>
      <c r="P41" s="17"/>
      <c r="Q41" s="17">
        <v>0</v>
      </c>
      <c r="R41" s="55">
        <v>0</v>
      </c>
      <c r="S41" s="56"/>
      <c r="AB41" s="38"/>
      <c r="AC41" s="38"/>
    </row>
    <row r="42" spans="2:29" s="1" customFormat="1" ht="12.75" customHeight="1">
      <c r="B42" s="50" t="s">
        <v>75</v>
      </c>
      <c r="C42" s="51" t="s">
        <v>73</v>
      </c>
      <c r="D42" s="51" t="s">
        <v>76</v>
      </c>
      <c r="E42" s="52">
        <v>211682.4</v>
      </c>
      <c r="F42" s="53">
        <v>0</v>
      </c>
      <c r="G42" s="53">
        <v>0</v>
      </c>
      <c r="H42" s="54">
        <v>0</v>
      </c>
      <c r="I42" s="17">
        <v>0</v>
      </c>
      <c r="J42" s="17">
        <v>211682.4</v>
      </c>
      <c r="K42" s="17">
        <v>0</v>
      </c>
      <c r="L42" s="17">
        <v>0</v>
      </c>
      <c r="M42" s="17">
        <v>211682.4</v>
      </c>
      <c r="N42" s="17">
        <v>0</v>
      </c>
      <c r="O42" s="17" t="str">
        <f t="shared" si="0"/>
        <v>07020000000000119540120213</v>
      </c>
      <c r="P42" s="17"/>
      <c r="Q42" s="17">
        <v>0</v>
      </c>
      <c r="R42" s="55">
        <v>0</v>
      </c>
      <c r="S42" s="56"/>
      <c r="AB42" s="38"/>
      <c r="AC42" s="38"/>
    </row>
    <row r="43" spans="2:29" s="1" customFormat="1" ht="12.75" customHeight="1">
      <c r="B43" s="50" t="s">
        <v>75</v>
      </c>
      <c r="C43" s="51" t="s">
        <v>73</v>
      </c>
      <c r="D43" s="51" t="s">
        <v>76</v>
      </c>
      <c r="E43" s="52">
        <v>117645.72</v>
      </c>
      <c r="F43" s="53">
        <v>0</v>
      </c>
      <c r="G43" s="53">
        <v>0</v>
      </c>
      <c r="H43" s="54">
        <v>0</v>
      </c>
      <c r="I43" s="17">
        <v>0</v>
      </c>
      <c r="J43" s="17">
        <v>117645.72</v>
      </c>
      <c r="K43" s="17">
        <v>0</v>
      </c>
      <c r="L43" s="17">
        <v>0</v>
      </c>
      <c r="M43" s="17">
        <v>117645.72</v>
      </c>
      <c r="N43" s="17">
        <v>0</v>
      </c>
      <c r="O43" s="17" t="str">
        <f t="shared" si="0"/>
        <v>07020000000000119540120213</v>
      </c>
      <c r="P43" s="17"/>
      <c r="Q43" s="17">
        <v>0</v>
      </c>
      <c r="R43" s="55">
        <v>0</v>
      </c>
      <c r="S43" s="56"/>
      <c r="AB43" s="38"/>
      <c r="AC43" s="38"/>
    </row>
    <row r="44" spans="2:29" s="1" customFormat="1" ht="12.75" customHeight="1">
      <c r="B44" s="50" t="s">
        <v>61</v>
      </c>
      <c r="C44" s="51" t="s">
        <v>73</v>
      </c>
      <c r="D44" s="51" t="s">
        <v>77</v>
      </c>
      <c r="E44" s="52">
        <v>902875.41</v>
      </c>
      <c r="F44" s="53">
        <v>0</v>
      </c>
      <c r="G44" s="53">
        <v>0</v>
      </c>
      <c r="H44" s="54">
        <v>0</v>
      </c>
      <c r="I44" s="17">
        <v>0</v>
      </c>
      <c r="J44" s="17">
        <v>902875.41</v>
      </c>
      <c r="K44" s="17">
        <v>0</v>
      </c>
      <c r="L44" s="17">
        <v>0</v>
      </c>
      <c r="M44" s="17">
        <v>902875.41</v>
      </c>
      <c r="N44" s="17">
        <v>0</v>
      </c>
      <c r="O44" s="17" t="str">
        <f t="shared" si="0"/>
        <v>07020000000000244540120223</v>
      </c>
      <c r="P44" s="17"/>
      <c r="Q44" s="17">
        <v>0</v>
      </c>
      <c r="R44" s="55">
        <v>0</v>
      </c>
      <c r="S44" s="56"/>
      <c r="AB44" s="38"/>
      <c r="AC44" s="38"/>
    </row>
    <row r="45" spans="2:29" s="1" customFormat="1" ht="12.75" customHeight="1">
      <c r="B45" s="50" t="s">
        <v>61</v>
      </c>
      <c r="C45" s="51" t="s">
        <v>73</v>
      </c>
      <c r="D45" s="51" t="s">
        <v>63</v>
      </c>
      <c r="E45" s="52">
        <v>1303027.3500000001</v>
      </c>
      <c r="F45" s="53">
        <v>0</v>
      </c>
      <c r="G45" s="53">
        <v>0</v>
      </c>
      <c r="H45" s="54">
        <v>0</v>
      </c>
      <c r="I45" s="17">
        <v>0</v>
      </c>
      <c r="J45" s="17">
        <v>1303027.3500000001</v>
      </c>
      <c r="K45" s="17">
        <v>0</v>
      </c>
      <c r="L45" s="17">
        <v>0</v>
      </c>
      <c r="M45" s="17">
        <v>1303027.3500000001</v>
      </c>
      <c r="N45" s="17">
        <v>0</v>
      </c>
      <c r="O45" s="17" t="str">
        <f t="shared" si="0"/>
        <v>07020000000000244540120226</v>
      </c>
      <c r="P45" s="17"/>
      <c r="Q45" s="17">
        <v>0</v>
      </c>
      <c r="R45" s="55">
        <v>0</v>
      </c>
      <c r="S45" s="56"/>
      <c r="AB45" s="38"/>
      <c r="AC45" s="38"/>
    </row>
    <row r="46" spans="2:29" s="1" customFormat="1" ht="0.75" customHeight="1" thickBot="1">
      <c r="B46" s="57"/>
      <c r="C46" s="58"/>
      <c r="D46" s="58"/>
      <c r="E46" s="59"/>
      <c r="F46" s="59"/>
      <c r="G46" s="59"/>
      <c r="H46" s="59"/>
      <c r="I46" s="60"/>
      <c r="J46" s="60"/>
      <c r="K46" s="60"/>
      <c r="L46" s="60"/>
      <c r="M46" s="60"/>
      <c r="N46" s="60"/>
      <c r="O46" s="60"/>
      <c r="P46" s="60"/>
      <c r="Q46" s="60"/>
      <c r="R46" s="61"/>
      <c r="AB46" s="38"/>
      <c r="AC46" s="38"/>
    </row>
    <row r="47" spans="2:29" s="1" customFormat="1" ht="12.75" customHeight="1" thickBot="1">
      <c r="B47" s="95" t="s">
        <v>78</v>
      </c>
      <c r="C47" s="95"/>
      <c r="D47" s="96"/>
      <c r="E47" s="62">
        <v>3625720.43</v>
      </c>
      <c r="F47" s="63">
        <v>3625720.43</v>
      </c>
      <c r="G47" s="63">
        <v>59474977.490000002</v>
      </c>
      <c r="H47" s="63">
        <v>57943434.770000003</v>
      </c>
      <c r="I47" s="63">
        <v>3625720.43</v>
      </c>
      <c r="J47" s="63">
        <v>3625720.43</v>
      </c>
      <c r="K47" s="63">
        <v>57943434.770000003</v>
      </c>
      <c r="L47" s="63">
        <v>59474977.490000002</v>
      </c>
      <c r="M47" s="63">
        <v>3625720.43</v>
      </c>
      <c r="N47" s="63">
        <v>3625720.43</v>
      </c>
      <c r="O47" s="63"/>
      <c r="P47" s="63"/>
      <c r="Q47" s="63">
        <v>59474977.490000002</v>
      </c>
      <c r="R47" s="64">
        <v>57943434.770000003</v>
      </c>
      <c r="AB47" s="38"/>
      <c r="AC47" s="38"/>
    </row>
    <row r="48" spans="2:29" s="18" customFormat="1" ht="12.75" customHeight="1">
      <c r="B48" s="65"/>
      <c r="C48" s="65"/>
      <c r="D48" s="65"/>
      <c r="E48" s="66"/>
      <c r="F48" s="66"/>
      <c r="G48" s="66"/>
      <c r="H48" s="67"/>
      <c r="I48" s="66"/>
      <c r="J48" s="66"/>
      <c r="K48" s="66"/>
      <c r="L48" s="66"/>
      <c r="M48" s="66"/>
      <c r="N48" s="66"/>
      <c r="O48" s="66"/>
      <c r="P48" s="66"/>
      <c r="Q48" s="66"/>
      <c r="R48" s="68" t="s">
        <v>79</v>
      </c>
      <c r="AB48" s="69"/>
      <c r="AC48" s="69"/>
    </row>
    <row r="49" spans="2:29" s="18" customFormat="1" ht="15.75" customHeight="1">
      <c r="B49" s="157" t="s">
        <v>80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AB49" s="69"/>
      <c r="AC49" s="69"/>
    </row>
    <row r="50" spans="2:29" s="18" customFormat="1" ht="23.1" customHeight="1">
      <c r="B50" s="158" t="s">
        <v>81</v>
      </c>
      <c r="C50" s="159"/>
      <c r="D50" s="159"/>
      <c r="E50" s="159" t="s">
        <v>82</v>
      </c>
      <c r="F50" s="159"/>
      <c r="G50" s="161" t="s">
        <v>83</v>
      </c>
      <c r="H50" s="162"/>
      <c r="I50" s="162"/>
      <c r="J50" s="162"/>
      <c r="K50" s="162"/>
      <c r="L50" s="162"/>
      <c r="M50" s="162"/>
      <c r="N50" s="162"/>
      <c r="O50" s="70"/>
      <c r="P50" s="70"/>
      <c r="Q50" s="66"/>
      <c r="R50" s="66"/>
      <c r="AB50" s="69"/>
      <c r="AC50" s="69"/>
    </row>
    <row r="51" spans="2:29" s="18" customFormat="1" ht="23.1" customHeight="1">
      <c r="B51" s="160"/>
      <c r="C51" s="159"/>
      <c r="D51" s="159"/>
      <c r="E51" s="71" t="s">
        <v>84</v>
      </c>
      <c r="F51" s="71" t="s">
        <v>85</v>
      </c>
      <c r="G51" s="163" t="s">
        <v>86</v>
      </c>
      <c r="H51" s="163"/>
      <c r="I51" s="163" t="s">
        <v>87</v>
      </c>
      <c r="J51" s="164"/>
      <c r="K51" s="163" t="s">
        <v>88</v>
      </c>
      <c r="L51" s="164"/>
      <c r="M51" s="163" t="s">
        <v>89</v>
      </c>
      <c r="N51" s="164"/>
      <c r="O51" s="70"/>
      <c r="P51" s="70"/>
      <c r="Q51" s="66"/>
      <c r="R51" s="66"/>
      <c r="AB51" s="69"/>
      <c r="AC51" s="69"/>
    </row>
    <row r="52" spans="2:29" s="18" customFormat="1" ht="12.75" customHeight="1" thickBot="1">
      <c r="B52" s="154" t="s">
        <v>132</v>
      </c>
      <c r="C52" s="155"/>
      <c r="D52" s="155"/>
      <c r="E52" s="72" t="s">
        <v>133</v>
      </c>
      <c r="F52" s="72" t="s">
        <v>23</v>
      </c>
      <c r="G52" s="155" t="s">
        <v>134</v>
      </c>
      <c r="H52" s="155"/>
      <c r="I52" s="155" t="s">
        <v>5</v>
      </c>
      <c r="J52" s="156"/>
      <c r="K52" s="155" t="s">
        <v>135</v>
      </c>
      <c r="L52" s="156"/>
      <c r="M52" s="155" t="s">
        <v>136</v>
      </c>
      <c r="N52" s="156"/>
      <c r="O52" s="70"/>
      <c r="P52" s="70"/>
      <c r="Q52" s="66"/>
      <c r="R52" s="66"/>
      <c r="AB52" s="69"/>
      <c r="AC52" s="69"/>
    </row>
    <row r="53" spans="2:29" s="18" customFormat="1" ht="12.75" customHeight="1" thickBot="1">
      <c r="B53" s="73" t="s">
        <v>48</v>
      </c>
      <c r="C53" s="74" t="s">
        <v>46</v>
      </c>
      <c r="D53" s="74" t="s">
        <v>49</v>
      </c>
      <c r="E53" s="74" t="s">
        <v>90</v>
      </c>
      <c r="F53" s="74" t="s">
        <v>74</v>
      </c>
      <c r="G53" s="149">
        <v>112552.33</v>
      </c>
      <c r="H53" s="149"/>
      <c r="I53" s="149">
        <v>0</v>
      </c>
      <c r="J53" s="150"/>
      <c r="K53" s="151"/>
      <c r="L53" s="151"/>
      <c r="M53" s="152"/>
      <c r="N53" s="153"/>
      <c r="O53" s="66" t="str">
        <f>IF(B53="","00000000000000000",B53)&amp;IF(C53="","000000",C53)&amp;IF(D53="","000",D53)</f>
        <v>07020000000000130240110131</v>
      </c>
      <c r="P53" s="66"/>
      <c r="Q53" s="66"/>
      <c r="R53" s="66"/>
      <c r="AB53" s="69"/>
      <c r="AC53" s="69"/>
    </row>
    <row r="54" spans="2:29" s="18" customFormat="1" ht="12.75" customHeight="1" thickBot="1">
      <c r="B54" s="73" t="s">
        <v>48</v>
      </c>
      <c r="C54" s="74" t="s">
        <v>46</v>
      </c>
      <c r="D54" s="74" t="s">
        <v>49</v>
      </c>
      <c r="E54" s="74" t="s">
        <v>90</v>
      </c>
      <c r="F54" s="74" t="s">
        <v>76</v>
      </c>
      <c r="G54" s="149">
        <v>33990.660000000003</v>
      </c>
      <c r="H54" s="149"/>
      <c r="I54" s="149">
        <v>0</v>
      </c>
      <c r="J54" s="150"/>
      <c r="K54" s="151"/>
      <c r="L54" s="151"/>
      <c r="M54" s="152"/>
      <c r="N54" s="153"/>
      <c r="O54" s="66" t="str">
        <f t="shared" ref="O54:O73" si="1">IF(B54="","00000000000000000",B54)&amp;IF(C54="","000000",C54)&amp;IF(D54="","000",D54)</f>
        <v>07020000000000130240110131</v>
      </c>
      <c r="P54" s="66"/>
      <c r="Q54" s="66"/>
      <c r="R54" s="66"/>
      <c r="AB54" s="69"/>
      <c r="AC54" s="69"/>
    </row>
    <row r="55" spans="2:29" s="18" customFormat="1" ht="12.75" customHeight="1" thickBot="1">
      <c r="B55" s="73" t="s">
        <v>48</v>
      </c>
      <c r="C55" s="74" t="s">
        <v>46</v>
      </c>
      <c r="D55" s="74" t="s">
        <v>49</v>
      </c>
      <c r="E55" s="74" t="s">
        <v>90</v>
      </c>
      <c r="F55" s="74" t="s">
        <v>77</v>
      </c>
      <c r="G55" s="149">
        <v>1748.48</v>
      </c>
      <c r="H55" s="149"/>
      <c r="I55" s="149">
        <v>0</v>
      </c>
      <c r="J55" s="150"/>
      <c r="K55" s="151"/>
      <c r="L55" s="151"/>
      <c r="M55" s="152"/>
      <c r="N55" s="153"/>
      <c r="O55" s="66" t="str">
        <f t="shared" si="1"/>
        <v>07020000000000130240110131</v>
      </c>
      <c r="P55" s="66"/>
      <c r="Q55" s="66"/>
      <c r="R55" s="66"/>
      <c r="AB55" s="69"/>
      <c r="AC55" s="69"/>
    </row>
    <row r="56" spans="2:29" s="18" customFormat="1" ht="12.75" customHeight="1" thickBot="1">
      <c r="B56" s="73" t="s">
        <v>48</v>
      </c>
      <c r="C56" s="74" t="s">
        <v>46</v>
      </c>
      <c r="D56" s="74" t="s">
        <v>49</v>
      </c>
      <c r="E56" s="74" t="s">
        <v>90</v>
      </c>
      <c r="F56" s="74" t="s">
        <v>63</v>
      </c>
      <c r="G56" s="149">
        <v>6158.39</v>
      </c>
      <c r="H56" s="149"/>
      <c r="I56" s="149">
        <v>0</v>
      </c>
      <c r="J56" s="150"/>
      <c r="K56" s="151"/>
      <c r="L56" s="151"/>
      <c r="M56" s="152"/>
      <c r="N56" s="153"/>
      <c r="O56" s="66" t="str">
        <f t="shared" si="1"/>
        <v>07020000000000130240110131</v>
      </c>
      <c r="P56" s="66"/>
      <c r="Q56" s="66"/>
      <c r="R56" s="66"/>
      <c r="AB56" s="69"/>
      <c r="AC56" s="69"/>
    </row>
    <row r="57" spans="2:29" s="18" customFormat="1" ht="12.75" customHeight="1" thickBot="1">
      <c r="B57" s="73" t="s">
        <v>48</v>
      </c>
      <c r="C57" s="74" t="s">
        <v>46</v>
      </c>
      <c r="D57" s="74" t="s">
        <v>49</v>
      </c>
      <c r="E57" s="74" t="s">
        <v>90</v>
      </c>
      <c r="F57" s="74" t="s">
        <v>65</v>
      </c>
      <c r="G57" s="149">
        <v>113758</v>
      </c>
      <c r="H57" s="149"/>
      <c r="I57" s="149">
        <v>0</v>
      </c>
      <c r="J57" s="150"/>
      <c r="K57" s="151"/>
      <c r="L57" s="151"/>
      <c r="M57" s="152"/>
      <c r="N57" s="153"/>
      <c r="O57" s="66" t="str">
        <f t="shared" si="1"/>
        <v>07020000000000130240110131</v>
      </c>
      <c r="P57" s="66"/>
      <c r="Q57" s="66"/>
      <c r="R57" s="66"/>
      <c r="AB57" s="69"/>
      <c r="AC57" s="69"/>
    </row>
    <row r="58" spans="2:29" s="18" customFormat="1" ht="12.75" customHeight="1" thickBot="1">
      <c r="B58" s="73" t="s">
        <v>48</v>
      </c>
      <c r="C58" s="74" t="s">
        <v>46</v>
      </c>
      <c r="D58" s="74" t="s">
        <v>49</v>
      </c>
      <c r="E58" s="74" t="s">
        <v>90</v>
      </c>
      <c r="F58" s="74" t="s">
        <v>66</v>
      </c>
      <c r="G58" s="149">
        <v>12540.2</v>
      </c>
      <c r="H58" s="149"/>
      <c r="I58" s="149">
        <v>0</v>
      </c>
      <c r="J58" s="150"/>
      <c r="K58" s="151"/>
      <c r="L58" s="151"/>
      <c r="M58" s="152"/>
      <c r="N58" s="153"/>
      <c r="O58" s="66" t="str">
        <f t="shared" si="1"/>
        <v>07020000000000130240110131</v>
      </c>
      <c r="P58" s="66"/>
      <c r="Q58" s="66"/>
      <c r="R58" s="66"/>
      <c r="AB58" s="69"/>
      <c r="AC58" s="69"/>
    </row>
    <row r="59" spans="2:29" s="18" customFormat="1" ht="12.75" customHeight="1" thickBot="1">
      <c r="B59" s="73" t="s">
        <v>48</v>
      </c>
      <c r="C59" s="74" t="s">
        <v>56</v>
      </c>
      <c r="D59" s="74" t="s">
        <v>49</v>
      </c>
      <c r="E59" s="74" t="s">
        <v>90</v>
      </c>
      <c r="F59" s="74" t="s">
        <v>74</v>
      </c>
      <c r="G59" s="149">
        <v>33913327.859999999</v>
      </c>
      <c r="H59" s="149"/>
      <c r="I59" s="149">
        <v>0</v>
      </c>
      <c r="J59" s="150"/>
      <c r="K59" s="151"/>
      <c r="L59" s="151"/>
      <c r="M59" s="152"/>
      <c r="N59" s="153"/>
      <c r="O59" s="66" t="str">
        <f t="shared" si="1"/>
        <v>07020000000000130440110131</v>
      </c>
      <c r="P59" s="66"/>
      <c r="Q59" s="66"/>
      <c r="R59" s="66"/>
      <c r="AB59" s="69"/>
      <c r="AC59" s="69"/>
    </row>
    <row r="60" spans="2:29" s="18" customFormat="1" ht="12.75" customHeight="1" thickBot="1">
      <c r="B60" s="73" t="s">
        <v>48</v>
      </c>
      <c r="C60" s="74" t="s">
        <v>56</v>
      </c>
      <c r="D60" s="74" t="s">
        <v>49</v>
      </c>
      <c r="E60" s="74" t="s">
        <v>90</v>
      </c>
      <c r="F60" s="74" t="s">
        <v>91</v>
      </c>
      <c r="G60" s="149">
        <v>6000</v>
      </c>
      <c r="H60" s="149"/>
      <c r="I60" s="149">
        <v>0</v>
      </c>
      <c r="J60" s="150"/>
      <c r="K60" s="151"/>
      <c r="L60" s="151"/>
      <c r="M60" s="152"/>
      <c r="N60" s="153"/>
      <c r="O60" s="66" t="str">
        <f t="shared" si="1"/>
        <v>07020000000000130440110131</v>
      </c>
      <c r="P60" s="66"/>
      <c r="Q60" s="66"/>
      <c r="R60" s="66"/>
      <c r="AB60" s="69"/>
      <c r="AC60" s="69"/>
    </row>
    <row r="61" spans="2:29" s="18" customFormat="1" ht="12.75" customHeight="1" thickBot="1">
      <c r="B61" s="73" t="s">
        <v>48</v>
      </c>
      <c r="C61" s="74" t="s">
        <v>56</v>
      </c>
      <c r="D61" s="74" t="s">
        <v>49</v>
      </c>
      <c r="E61" s="74" t="s">
        <v>90</v>
      </c>
      <c r="F61" s="74" t="s">
        <v>76</v>
      </c>
      <c r="G61" s="149">
        <v>10228575.15</v>
      </c>
      <c r="H61" s="149"/>
      <c r="I61" s="149">
        <v>0</v>
      </c>
      <c r="J61" s="150"/>
      <c r="K61" s="151"/>
      <c r="L61" s="151"/>
      <c r="M61" s="152"/>
      <c r="N61" s="153"/>
      <c r="O61" s="66" t="str">
        <f t="shared" si="1"/>
        <v>07020000000000130440110131</v>
      </c>
      <c r="P61" s="66"/>
      <c r="Q61" s="66"/>
      <c r="R61" s="66"/>
      <c r="AB61" s="69"/>
      <c r="AC61" s="69"/>
    </row>
    <row r="62" spans="2:29" s="18" customFormat="1" ht="12.75" customHeight="1" thickBot="1">
      <c r="B62" s="73" t="s">
        <v>48</v>
      </c>
      <c r="C62" s="74" t="s">
        <v>56</v>
      </c>
      <c r="D62" s="74" t="s">
        <v>49</v>
      </c>
      <c r="E62" s="74" t="s">
        <v>90</v>
      </c>
      <c r="F62" s="74" t="s">
        <v>92</v>
      </c>
      <c r="G62" s="149">
        <v>8279.2199999999993</v>
      </c>
      <c r="H62" s="149"/>
      <c r="I62" s="149">
        <v>0</v>
      </c>
      <c r="J62" s="150"/>
      <c r="K62" s="151"/>
      <c r="L62" s="151"/>
      <c r="M62" s="152"/>
      <c r="N62" s="153"/>
      <c r="O62" s="66" t="str">
        <f t="shared" si="1"/>
        <v>07020000000000130440110131</v>
      </c>
      <c r="P62" s="66"/>
      <c r="Q62" s="66"/>
      <c r="R62" s="66"/>
      <c r="AB62" s="69"/>
      <c r="AC62" s="69"/>
    </row>
    <row r="63" spans="2:29" s="18" customFormat="1" ht="12.75" customHeight="1" thickBot="1">
      <c r="B63" s="73" t="s">
        <v>48</v>
      </c>
      <c r="C63" s="74" t="s">
        <v>56</v>
      </c>
      <c r="D63" s="74" t="s">
        <v>49</v>
      </c>
      <c r="E63" s="74" t="s">
        <v>90</v>
      </c>
      <c r="F63" s="74" t="s">
        <v>77</v>
      </c>
      <c r="G63" s="149">
        <v>2681985.06</v>
      </c>
      <c r="H63" s="149"/>
      <c r="I63" s="149">
        <v>0</v>
      </c>
      <c r="J63" s="150"/>
      <c r="K63" s="151"/>
      <c r="L63" s="151"/>
      <c r="M63" s="152"/>
      <c r="N63" s="153"/>
      <c r="O63" s="66" t="str">
        <f t="shared" si="1"/>
        <v>07020000000000130440110131</v>
      </c>
      <c r="P63" s="66"/>
      <c r="Q63" s="66"/>
      <c r="R63" s="66"/>
      <c r="AB63" s="69"/>
      <c r="AC63" s="69"/>
    </row>
    <row r="64" spans="2:29" s="18" customFormat="1" ht="12.75" customHeight="1" thickBot="1">
      <c r="B64" s="73" t="s">
        <v>48</v>
      </c>
      <c r="C64" s="74" t="s">
        <v>56</v>
      </c>
      <c r="D64" s="74" t="s">
        <v>49</v>
      </c>
      <c r="E64" s="74" t="s">
        <v>90</v>
      </c>
      <c r="F64" s="74" t="s">
        <v>93</v>
      </c>
      <c r="G64" s="149">
        <v>153302.01</v>
      </c>
      <c r="H64" s="149"/>
      <c r="I64" s="149">
        <v>0</v>
      </c>
      <c r="J64" s="150"/>
      <c r="K64" s="151"/>
      <c r="L64" s="151"/>
      <c r="M64" s="152"/>
      <c r="N64" s="153"/>
      <c r="O64" s="66" t="str">
        <f t="shared" si="1"/>
        <v>07020000000000130440110131</v>
      </c>
      <c r="P64" s="66"/>
      <c r="Q64" s="66"/>
      <c r="R64" s="66"/>
      <c r="AB64" s="69"/>
      <c r="AC64" s="69"/>
    </row>
    <row r="65" spans="2:29" s="18" customFormat="1" ht="12.75" customHeight="1" thickBot="1">
      <c r="B65" s="73" t="s">
        <v>48</v>
      </c>
      <c r="C65" s="74" t="s">
        <v>56</v>
      </c>
      <c r="D65" s="74" t="s">
        <v>49</v>
      </c>
      <c r="E65" s="74" t="s">
        <v>90</v>
      </c>
      <c r="F65" s="74" t="s">
        <v>63</v>
      </c>
      <c r="G65" s="149">
        <v>4862900.3499999996</v>
      </c>
      <c r="H65" s="149"/>
      <c r="I65" s="149">
        <v>0</v>
      </c>
      <c r="J65" s="150"/>
      <c r="K65" s="151"/>
      <c r="L65" s="151"/>
      <c r="M65" s="152"/>
      <c r="N65" s="153"/>
      <c r="O65" s="66" t="str">
        <f t="shared" si="1"/>
        <v>07020000000000130440110131</v>
      </c>
      <c r="P65" s="66"/>
      <c r="Q65" s="66"/>
      <c r="R65" s="66"/>
      <c r="AB65" s="69"/>
      <c r="AC65" s="69"/>
    </row>
    <row r="66" spans="2:29" s="18" customFormat="1" ht="12.75" customHeight="1" thickBot="1">
      <c r="B66" s="73" t="s">
        <v>48</v>
      </c>
      <c r="C66" s="74" t="s">
        <v>56</v>
      </c>
      <c r="D66" s="74" t="s">
        <v>49</v>
      </c>
      <c r="E66" s="74" t="s">
        <v>90</v>
      </c>
      <c r="F66" s="74" t="s">
        <v>94</v>
      </c>
      <c r="G66" s="149">
        <v>135737.89000000001</v>
      </c>
      <c r="H66" s="149"/>
      <c r="I66" s="149">
        <v>0</v>
      </c>
      <c r="J66" s="150"/>
      <c r="K66" s="151"/>
      <c r="L66" s="151"/>
      <c r="M66" s="152"/>
      <c r="N66" s="153"/>
      <c r="O66" s="66" t="str">
        <f t="shared" si="1"/>
        <v>07020000000000130440110131</v>
      </c>
      <c r="P66" s="66"/>
      <c r="Q66" s="66"/>
      <c r="R66" s="66"/>
      <c r="AB66" s="69"/>
      <c r="AC66" s="69"/>
    </row>
    <row r="67" spans="2:29" s="18" customFormat="1" ht="12.75" customHeight="1" thickBot="1">
      <c r="B67" s="73" t="s">
        <v>48</v>
      </c>
      <c r="C67" s="74" t="s">
        <v>56</v>
      </c>
      <c r="D67" s="74" t="s">
        <v>49</v>
      </c>
      <c r="E67" s="74" t="s">
        <v>90</v>
      </c>
      <c r="F67" s="74" t="s">
        <v>65</v>
      </c>
      <c r="G67" s="149">
        <v>3437455.6</v>
      </c>
      <c r="H67" s="149"/>
      <c r="I67" s="149">
        <v>0</v>
      </c>
      <c r="J67" s="150"/>
      <c r="K67" s="151"/>
      <c r="L67" s="151"/>
      <c r="M67" s="152"/>
      <c r="N67" s="153"/>
      <c r="O67" s="66" t="str">
        <f t="shared" si="1"/>
        <v>07020000000000130440110131</v>
      </c>
      <c r="P67" s="66"/>
      <c r="Q67" s="66"/>
      <c r="R67" s="66"/>
      <c r="AB67" s="69"/>
      <c r="AC67" s="69"/>
    </row>
    <row r="68" spans="2:29" s="18" customFormat="1" ht="12.75" customHeight="1" thickBot="1">
      <c r="B68" s="73" t="s">
        <v>48</v>
      </c>
      <c r="C68" s="74" t="s">
        <v>56</v>
      </c>
      <c r="D68" s="74" t="s">
        <v>49</v>
      </c>
      <c r="E68" s="74" t="s">
        <v>90</v>
      </c>
      <c r="F68" s="74" t="s">
        <v>66</v>
      </c>
      <c r="G68" s="149">
        <v>111847.45</v>
      </c>
      <c r="H68" s="149"/>
      <c r="I68" s="149">
        <v>0</v>
      </c>
      <c r="J68" s="150"/>
      <c r="K68" s="151"/>
      <c r="L68" s="151"/>
      <c r="M68" s="152"/>
      <c r="N68" s="153"/>
      <c r="O68" s="66" t="str">
        <f t="shared" si="1"/>
        <v>07020000000000130440110131</v>
      </c>
      <c r="P68" s="66"/>
      <c r="Q68" s="66"/>
      <c r="R68" s="66"/>
      <c r="AB68" s="69"/>
      <c r="AC68" s="69"/>
    </row>
    <row r="69" spans="2:29" s="18" customFormat="1" ht="12.75" customHeight="1" thickBot="1">
      <c r="B69" s="73" t="s">
        <v>50</v>
      </c>
      <c r="C69" s="74" t="s">
        <v>46</v>
      </c>
      <c r="D69" s="74" t="s">
        <v>49</v>
      </c>
      <c r="E69" s="74" t="s">
        <v>95</v>
      </c>
      <c r="F69" s="74" t="s">
        <v>63</v>
      </c>
      <c r="G69" s="149">
        <v>39393.46</v>
      </c>
      <c r="H69" s="149"/>
      <c r="I69" s="149">
        <v>0</v>
      </c>
      <c r="J69" s="150"/>
      <c r="K69" s="151"/>
      <c r="L69" s="151"/>
      <c r="M69" s="152"/>
      <c r="N69" s="153"/>
      <c r="O69" s="66" t="str">
        <f t="shared" si="1"/>
        <v>07070000000000130240110131</v>
      </c>
      <c r="P69" s="66"/>
      <c r="Q69" s="66"/>
      <c r="R69" s="66"/>
      <c r="AB69" s="69"/>
      <c r="AC69" s="69"/>
    </row>
    <row r="70" spans="2:29" s="18" customFormat="1" ht="12.75" customHeight="1" thickBot="1">
      <c r="B70" s="73" t="s">
        <v>50</v>
      </c>
      <c r="C70" s="74" t="s">
        <v>56</v>
      </c>
      <c r="D70" s="74" t="s">
        <v>49</v>
      </c>
      <c r="E70" s="74" t="s">
        <v>95</v>
      </c>
      <c r="F70" s="74" t="s">
        <v>63</v>
      </c>
      <c r="G70" s="149">
        <v>281141.14</v>
      </c>
      <c r="H70" s="149"/>
      <c r="I70" s="149">
        <v>0</v>
      </c>
      <c r="J70" s="150"/>
      <c r="K70" s="151"/>
      <c r="L70" s="151"/>
      <c r="M70" s="152"/>
      <c r="N70" s="153"/>
      <c r="O70" s="66" t="str">
        <f t="shared" si="1"/>
        <v>07070000000000130440110131</v>
      </c>
      <c r="P70" s="66"/>
      <c r="Q70" s="66"/>
      <c r="R70" s="66"/>
      <c r="AB70" s="69"/>
      <c r="AC70" s="69"/>
    </row>
    <row r="71" spans="2:29" s="18" customFormat="1" ht="12.75" customHeight="1" thickBot="1">
      <c r="B71" s="73" t="s">
        <v>50</v>
      </c>
      <c r="C71" s="74" t="s">
        <v>56</v>
      </c>
      <c r="D71" s="74" t="s">
        <v>49</v>
      </c>
      <c r="E71" s="74" t="s">
        <v>95</v>
      </c>
      <c r="F71" s="74" t="s">
        <v>65</v>
      </c>
      <c r="G71" s="149">
        <v>5822</v>
      </c>
      <c r="H71" s="149"/>
      <c r="I71" s="149">
        <v>0</v>
      </c>
      <c r="J71" s="150"/>
      <c r="K71" s="151"/>
      <c r="L71" s="151"/>
      <c r="M71" s="152"/>
      <c r="N71" s="153"/>
      <c r="O71" s="66" t="str">
        <f t="shared" si="1"/>
        <v>07070000000000130440110131</v>
      </c>
      <c r="P71" s="66"/>
      <c r="Q71" s="66"/>
      <c r="R71" s="66"/>
      <c r="AB71" s="69"/>
      <c r="AC71" s="69"/>
    </row>
    <row r="72" spans="2:29" s="18" customFormat="1" ht="12.75" customHeight="1" thickBot="1">
      <c r="B72" s="73" t="s">
        <v>50</v>
      </c>
      <c r="C72" s="74" t="s">
        <v>56</v>
      </c>
      <c r="D72" s="74" t="s">
        <v>49</v>
      </c>
      <c r="E72" s="74" t="s">
        <v>95</v>
      </c>
      <c r="F72" s="74" t="s">
        <v>66</v>
      </c>
      <c r="G72" s="149">
        <v>44882.400000000001</v>
      </c>
      <c r="H72" s="149"/>
      <c r="I72" s="149">
        <v>0</v>
      </c>
      <c r="J72" s="150"/>
      <c r="K72" s="151"/>
      <c r="L72" s="151"/>
      <c r="M72" s="152"/>
      <c r="N72" s="153"/>
      <c r="O72" s="66" t="str">
        <f t="shared" si="1"/>
        <v>07070000000000130440110131</v>
      </c>
      <c r="P72" s="66"/>
      <c r="Q72" s="66"/>
      <c r="R72" s="66"/>
      <c r="AB72" s="69"/>
      <c r="AC72" s="69"/>
    </row>
    <row r="73" spans="2:29" s="18" customFormat="1" ht="12.75" customHeight="1">
      <c r="B73" s="73" t="s">
        <v>57</v>
      </c>
      <c r="C73" s="74" t="s">
        <v>56</v>
      </c>
      <c r="D73" s="74" t="s">
        <v>49</v>
      </c>
      <c r="E73" s="74" t="s">
        <v>96</v>
      </c>
      <c r="F73" s="74" t="s">
        <v>63</v>
      </c>
      <c r="G73" s="149">
        <v>1015152</v>
      </c>
      <c r="H73" s="149"/>
      <c r="I73" s="149">
        <v>0</v>
      </c>
      <c r="J73" s="150"/>
      <c r="K73" s="151"/>
      <c r="L73" s="151"/>
      <c r="M73" s="152"/>
      <c r="N73" s="153"/>
      <c r="O73" s="66" t="str">
        <f t="shared" si="1"/>
        <v>10030000000000130440110131</v>
      </c>
      <c r="P73" s="66"/>
      <c r="Q73" s="66"/>
      <c r="R73" s="66"/>
      <c r="AB73" s="69"/>
      <c r="AC73" s="69"/>
    </row>
    <row r="74" spans="2:29" s="18" customFormat="1" ht="0.75" customHeight="1" thickBot="1">
      <c r="B74" s="75"/>
      <c r="C74" s="76"/>
      <c r="D74" s="76"/>
      <c r="E74" s="77"/>
      <c r="F74" s="77"/>
      <c r="G74" s="144"/>
      <c r="H74" s="144"/>
      <c r="I74" s="144"/>
      <c r="J74" s="145"/>
      <c r="K74" s="78"/>
      <c r="L74" s="79"/>
      <c r="M74" s="80"/>
      <c r="N74" s="80"/>
      <c r="O74" s="66"/>
      <c r="P74" s="66"/>
      <c r="Q74" s="66"/>
      <c r="R74" s="66"/>
      <c r="AB74" s="69"/>
      <c r="AC74" s="69"/>
    </row>
    <row r="75" spans="2:29" s="18" customFormat="1" ht="12.75" customHeight="1" thickBot="1">
      <c r="B75" s="81"/>
      <c r="C75" s="146" t="s">
        <v>78</v>
      </c>
      <c r="D75" s="146"/>
      <c r="E75" s="82"/>
      <c r="F75" s="83"/>
      <c r="G75" s="147">
        <v>57206549.649999999</v>
      </c>
      <c r="H75" s="147"/>
      <c r="I75" s="147">
        <v>0</v>
      </c>
      <c r="J75" s="148"/>
      <c r="K75" s="147">
        <v>0</v>
      </c>
      <c r="L75" s="147"/>
      <c r="M75" s="142">
        <v>0</v>
      </c>
      <c r="N75" s="143"/>
      <c r="O75" s="66"/>
      <c r="P75" s="66"/>
      <c r="Q75" s="66"/>
      <c r="R75" s="66"/>
      <c r="AB75" s="69"/>
      <c r="AC75" s="69"/>
    </row>
    <row r="76" spans="2:29" s="19" customFormat="1" ht="11.25">
      <c r="AB76" s="25"/>
      <c r="AC76" s="25"/>
    </row>
    <row r="77" spans="2:29" s="19" customFormat="1" ht="12.75" customHeight="1">
      <c r="B77" s="20" t="s">
        <v>97</v>
      </c>
      <c r="C77" s="86"/>
      <c r="D77" s="86"/>
      <c r="E77" s="86"/>
      <c r="F77" s="91" t="s">
        <v>98</v>
      </c>
      <c r="G77" s="91"/>
      <c r="I77" s="21" t="s">
        <v>99</v>
      </c>
      <c r="J77" s="86"/>
      <c r="K77" s="86"/>
      <c r="L77" s="22"/>
      <c r="M77" s="91" t="s">
        <v>148</v>
      </c>
      <c r="N77" s="91"/>
      <c r="O77" s="21"/>
      <c r="P77" s="21"/>
    </row>
    <row r="78" spans="2:29" s="19" customFormat="1" ht="12.75" customHeight="1">
      <c r="C78" s="90" t="s">
        <v>101</v>
      </c>
      <c r="D78" s="90"/>
      <c r="E78" s="90"/>
      <c r="F78" s="90" t="s">
        <v>102</v>
      </c>
      <c r="G78" s="90"/>
      <c r="J78" s="90" t="s">
        <v>101</v>
      </c>
      <c r="K78" s="90"/>
      <c r="L78" s="22"/>
      <c r="M78" s="87" t="s">
        <v>102</v>
      </c>
      <c r="N78" s="87"/>
    </row>
    <row r="79" spans="2:29" s="19" customFormat="1" ht="12.75" customHeight="1"/>
    <row r="80" spans="2:29" s="19" customFormat="1" ht="12.75" customHeight="1">
      <c r="H80" s="93" t="s">
        <v>103</v>
      </c>
      <c r="I80" s="93"/>
      <c r="J80" s="94" t="s">
        <v>104</v>
      </c>
      <c r="K80" s="94"/>
      <c r="L80" s="94"/>
      <c r="M80" s="94"/>
      <c r="N80" s="94"/>
      <c r="O80" s="23"/>
      <c r="P80" s="23"/>
    </row>
    <row r="81" spans="2:18" s="19" customFormat="1" ht="12.75" customHeight="1">
      <c r="C81" s="22"/>
      <c r="D81" s="22"/>
      <c r="E81" s="22"/>
      <c r="F81" s="22"/>
      <c r="G81" s="22"/>
      <c r="H81" s="24"/>
      <c r="I81" s="25"/>
      <c r="J81" s="90" t="s">
        <v>105</v>
      </c>
      <c r="K81" s="90"/>
      <c r="L81" s="90"/>
      <c r="M81" s="90"/>
      <c r="N81" s="90"/>
      <c r="O81" s="25"/>
      <c r="P81" s="25"/>
    </row>
    <row r="82" spans="2:18" s="19" customFormat="1" ht="12.75" customHeight="1">
      <c r="C82" s="87"/>
      <c r="D82" s="87"/>
      <c r="E82" s="87"/>
      <c r="F82" s="87"/>
      <c r="G82" s="87"/>
      <c r="I82" s="21" t="s">
        <v>97</v>
      </c>
      <c r="J82" s="91" t="s">
        <v>106</v>
      </c>
      <c r="K82" s="91"/>
      <c r="L82" s="26"/>
      <c r="M82" s="91" t="s">
        <v>107</v>
      </c>
      <c r="N82" s="91"/>
      <c r="O82" s="21"/>
      <c r="P82" s="21"/>
    </row>
    <row r="83" spans="2:18" s="19" customFormat="1" ht="12.75" customHeight="1">
      <c r="E83" s="24"/>
      <c r="H83" s="92" t="s">
        <v>108</v>
      </c>
      <c r="I83" s="92"/>
      <c r="J83" s="90" t="s">
        <v>109</v>
      </c>
      <c r="K83" s="90"/>
      <c r="L83" s="27" t="s">
        <v>101</v>
      </c>
      <c r="M83" s="87" t="s">
        <v>102</v>
      </c>
      <c r="N83" s="87"/>
      <c r="O83" s="21"/>
      <c r="P83" s="21"/>
    </row>
    <row r="84" spans="2:18" s="19" customFormat="1" ht="12.75" customHeight="1">
      <c r="E84" s="24"/>
      <c r="H84" s="21"/>
      <c r="I84" s="21"/>
      <c r="J84" s="84"/>
      <c r="K84" s="21"/>
      <c r="L84" s="21"/>
      <c r="M84" s="21"/>
      <c r="N84" s="21"/>
      <c r="O84" s="21"/>
      <c r="P84" s="21"/>
      <c r="Q84" s="27"/>
      <c r="R84" s="27"/>
    </row>
    <row r="85" spans="2:18" s="19" customFormat="1" ht="21.75" customHeight="1">
      <c r="B85" s="20" t="s">
        <v>110</v>
      </c>
      <c r="C85" s="174" t="s">
        <v>152</v>
      </c>
      <c r="D85" s="91"/>
      <c r="E85" s="26"/>
      <c r="F85" s="91" t="s">
        <v>149</v>
      </c>
      <c r="G85" s="91"/>
      <c r="H85" s="172" t="s">
        <v>150</v>
      </c>
      <c r="I85" s="172"/>
    </row>
    <row r="86" spans="2:18" s="19" customFormat="1" ht="12.75" customHeight="1">
      <c r="B86" s="28"/>
      <c r="C86" s="87" t="s">
        <v>109</v>
      </c>
      <c r="D86" s="87"/>
      <c r="E86" s="29" t="s">
        <v>101</v>
      </c>
      <c r="F86" s="88" t="s">
        <v>102</v>
      </c>
      <c r="G86" s="88"/>
      <c r="H86" s="89" t="s">
        <v>111</v>
      </c>
      <c r="I86" s="89"/>
    </row>
    <row r="87" spans="2:18" s="19" customFormat="1" ht="12.75" customHeight="1">
      <c r="B87" s="24"/>
      <c r="C87" s="24"/>
      <c r="D87" s="24"/>
      <c r="E87" s="24"/>
      <c r="F87" s="24"/>
      <c r="G87" s="30"/>
      <c r="H87" s="30"/>
      <c r="I87" s="24"/>
      <c r="J87" s="24"/>
      <c r="K87" s="24"/>
      <c r="L87" s="24"/>
      <c r="M87" s="24"/>
      <c r="N87" s="24"/>
      <c r="O87" s="24"/>
      <c r="P87" s="24"/>
    </row>
    <row r="88" spans="2:18" s="19" customFormat="1" ht="12.75" customHeight="1">
      <c r="B88" s="173" t="s">
        <v>151</v>
      </c>
      <c r="C88" s="173"/>
      <c r="D88" s="173"/>
      <c r="E88" s="173"/>
      <c r="F88" s="24"/>
      <c r="G88" s="28"/>
      <c r="H88" s="31"/>
      <c r="I88" s="31"/>
      <c r="J88" s="31"/>
      <c r="K88" s="31"/>
      <c r="L88" s="31"/>
      <c r="M88" s="31"/>
      <c r="N88" s="31"/>
      <c r="O88" s="31"/>
      <c r="P88" s="31"/>
      <c r="Q88" s="32"/>
      <c r="R88" s="32"/>
    </row>
    <row r="89" spans="2:18" s="19" customFormat="1" ht="12.75" customHeight="1"/>
    <row r="90" spans="2:18" s="19" customFormat="1" ht="11.25" hidden="1"/>
    <row r="91" spans="2:18" s="1" customFormat="1" ht="48" hidden="1" customHeight="1" thickTop="1" thickBot="1">
      <c r="E91" s="138"/>
      <c r="F91" s="139"/>
      <c r="G91" s="140" t="s">
        <v>137</v>
      </c>
      <c r="H91" s="140"/>
      <c r="I91" s="141"/>
    </row>
    <row r="92" spans="2:18" s="1" customFormat="1" ht="3.75" hidden="1" customHeight="1" thickTop="1" thickBot="1">
      <c r="E92" s="133"/>
      <c r="F92" s="133"/>
      <c r="G92" s="133"/>
      <c r="H92" s="133"/>
      <c r="I92" s="133"/>
    </row>
    <row r="93" spans="2:18" s="1" customFormat="1" ht="13.5" hidden="1" thickTop="1">
      <c r="E93" s="134" t="s">
        <v>138</v>
      </c>
      <c r="F93" s="135"/>
      <c r="G93" s="136"/>
      <c r="H93" s="136"/>
      <c r="I93" s="137"/>
    </row>
    <row r="94" spans="2:18" s="1" customFormat="1" ht="12.75" hidden="1">
      <c r="E94" s="127" t="s">
        <v>139</v>
      </c>
      <c r="F94" s="128"/>
      <c r="G94" s="129"/>
      <c r="H94" s="129"/>
      <c r="I94" s="130"/>
    </row>
    <row r="95" spans="2:18" s="1" customFormat="1" ht="12.75" hidden="1">
      <c r="E95" s="127" t="s">
        <v>140</v>
      </c>
      <c r="F95" s="128"/>
      <c r="G95" s="131"/>
      <c r="H95" s="131"/>
      <c r="I95" s="132"/>
    </row>
    <row r="96" spans="2:18" s="1" customFormat="1" ht="12.75" hidden="1">
      <c r="E96" s="127" t="s">
        <v>141</v>
      </c>
      <c r="F96" s="128"/>
      <c r="G96" s="131"/>
      <c r="H96" s="131"/>
      <c r="I96" s="132"/>
    </row>
    <row r="97" spans="2:29" s="1" customFormat="1" ht="12.75" hidden="1">
      <c r="E97" s="127" t="s">
        <v>142</v>
      </c>
      <c r="F97" s="128"/>
      <c r="G97" s="131"/>
      <c r="H97" s="131"/>
      <c r="I97" s="132"/>
    </row>
    <row r="98" spans="2:29" s="1" customFormat="1" ht="12.75" hidden="1">
      <c r="E98" s="127" t="s">
        <v>143</v>
      </c>
      <c r="F98" s="128"/>
      <c r="G98" s="129"/>
      <c r="H98" s="129"/>
      <c r="I98" s="130"/>
    </row>
    <row r="99" spans="2:29" s="1" customFormat="1" ht="12.75" hidden="1">
      <c r="E99" s="127" t="s">
        <v>144</v>
      </c>
      <c r="F99" s="128"/>
      <c r="G99" s="129"/>
      <c r="H99" s="129"/>
      <c r="I99" s="130"/>
    </row>
    <row r="100" spans="2:29" s="1" customFormat="1" ht="12.75" hidden="1">
      <c r="E100" s="127" t="s">
        <v>145</v>
      </c>
      <c r="F100" s="128"/>
      <c r="G100" s="131"/>
      <c r="H100" s="131"/>
      <c r="I100" s="132"/>
    </row>
    <row r="101" spans="2:29" s="1" customFormat="1" ht="13.5" hidden="1" thickBot="1">
      <c r="E101" s="122" t="s">
        <v>146</v>
      </c>
      <c r="F101" s="123"/>
      <c r="G101" s="124"/>
      <c r="H101" s="124"/>
      <c r="I101" s="125"/>
    </row>
    <row r="102" spans="2:29" s="1" customFormat="1" ht="3.75" hidden="1" customHeight="1" thickTop="1">
      <c r="E102" s="126"/>
      <c r="F102" s="126"/>
      <c r="G102" s="126"/>
      <c r="H102" s="126"/>
      <c r="I102" s="126"/>
    </row>
    <row r="103" spans="2:29" s="1" customFormat="1" ht="12.75" hidden="1"/>
    <row r="104" spans="2:29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</sheetData>
  <mergeCells count="184">
    <mergeCell ref="B9:E9"/>
    <mergeCell ref="F9:N9"/>
    <mergeCell ref="B10:E10"/>
    <mergeCell ref="F10:N10"/>
    <mergeCell ref="B11:E11"/>
    <mergeCell ref="F11:N13"/>
    <mergeCell ref="B12:E12"/>
    <mergeCell ref="B13:E13"/>
    <mergeCell ref="J1:R1"/>
    <mergeCell ref="B3:R3"/>
    <mergeCell ref="B4:Q4"/>
    <mergeCell ref="H6:J6"/>
    <mergeCell ref="B8:E8"/>
    <mergeCell ref="F8:N8"/>
    <mergeCell ref="Q19:R19"/>
    <mergeCell ref="E20:F21"/>
    <mergeCell ref="G20:H21"/>
    <mergeCell ref="M20:N21"/>
    <mergeCell ref="Q20:R21"/>
    <mergeCell ref="B23:D23"/>
    <mergeCell ref="B14:E14"/>
    <mergeCell ref="B15:E15"/>
    <mergeCell ref="B16:E16"/>
    <mergeCell ref="B17:R17"/>
    <mergeCell ref="B18:D22"/>
    <mergeCell ref="E18:H19"/>
    <mergeCell ref="I18:R18"/>
    <mergeCell ref="I19:J21"/>
    <mergeCell ref="K19:L21"/>
    <mergeCell ref="M19:N19"/>
    <mergeCell ref="B47:D47"/>
    <mergeCell ref="B49:R49"/>
    <mergeCell ref="B50:D51"/>
    <mergeCell ref="E50:F50"/>
    <mergeCell ref="G50:N50"/>
    <mergeCell ref="G51:H51"/>
    <mergeCell ref="I51:J51"/>
    <mergeCell ref="K51:L51"/>
    <mergeCell ref="M51:N51"/>
    <mergeCell ref="B52:D52"/>
    <mergeCell ref="G52:H52"/>
    <mergeCell ref="I52:J52"/>
    <mergeCell ref="K52:L52"/>
    <mergeCell ref="M52:N52"/>
    <mergeCell ref="G53:H53"/>
    <mergeCell ref="I53:J53"/>
    <mergeCell ref="K53:L53"/>
    <mergeCell ref="M53:N53"/>
    <mergeCell ref="G56:H56"/>
    <mergeCell ref="I56:J56"/>
    <mergeCell ref="K56:L56"/>
    <mergeCell ref="M56:N56"/>
    <mergeCell ref="G57:H57"/>
    <mergeCell ref="I57:J57"/>
    <mergeCell ref="K57:L57"/>
    <mergeCell ref="M57:N57"/>
    <mergeCell ref="G54:H54"/>
    <mergeCell ref="I54:J54"/>
    <mergeCell ref="K54:L54"/>
    <mergeCell ref="M54:N54"/>
    <mergeCell ref="G55:H55"/>
    <mergeCell ref="I55:J55"/>
    <mergeCell ref="K55:L55"/>
    <mergeCell ref="M55:N55"/>
    <mergeCell ref="G60:H60"/>
    <mergeCell ref="I60:J60"/>
    <mergeCell ref="K60:L60"/>
    <mergeCell ref="M60:N60"/>
    <mergeCell ref="G61:H61"/>
    <mergeCell ref="I61:J61"/>
    <mergeCell ref="K61:L61"/>
    <mergeCell ref="M61:N61"/>
    <mergeCell ref="G58:H58"/>
    <mergeCell ref="I58:J58"/>
    <mergeCell ref="K58:L58"/>
    <mergeCell ref="M58:N58"/>
    <mergeCell ref="G59:H59"/>
    <mergeCell ref="I59:J59"/>
    <mergeCell ref="K59:L59"/>
    <mergeCell ref="M59:N59"/>
    <mergeCell ref="G64:H64"/>
    <mergeCell ref="I64:J64"/>
    <mergeCell ref="K64:L64"/>
    <mergeCell ref="M64:N64"/>
    <mergeCell ref="G65:H65"/>
    <mergeCell ref="I65:J65"/>
    <mergeCell ref="K65:L65"/>
    <mergeCell ref="M65:N65"/>
    <mergeCell ref="G62:H62"/>
    <mergeCell ref="I62:J62"/>
    <mergeCell ref="K62:L62"/>
    <mergeCell ref="M62:N62"/>
    <mergeCell ref="G63:H63"/>
    <mergeCell ref="I63:J63"/>
    <mergeCell ref="K63:L63"/>
    <mergeCell ref="M63:N63"/>
    <mergeCell ref="G68:H68"/>
    <mergeCell ref="I68:J68"/>
    <mergeCell ref="K68:L68"/>
    <mergeCell ref="M68:N68"/>
    <mergeCell ref="G69:H69"/>
    <mergeCell ref="I69:J69"/>
    <mergeCell ref="K69:L69"/>
    <mergeCell ref="M69:N69"/>
    <mergeCell ref="G66:H66"/>
    <mergeCell ref="I66:J66"/>
    <mergeCell ref="K66:L66"/>
    <mergeCell ref="M66:N66"/>
    <mergeCell ref="G67:H67"/>
    <mergeCell ref="I67:J67"/>
    <mergeCell ref="K67:L67"/>
    <mergeCell ref="M67:N67"/>
    <mergeCell ref="M72:N72"/>
    <mergeCell ref="G73:H73"/>
    <mergeCell ref="I73:J73"/>
    <mergeCell ref="K73:L73"/>
    <mergeCell ref="M73:N73"/>
    <mergeCell ref="G70:H70"/>
    <mergeCell ref="I70:J70"/>
    <mergeCell ref="K70:L70"/>
    <mergeCell ref="M70:N70"/>
    <mergeCell ref="G71:H71"/>
    <mergeCell ref="I71:J71"/>
    <mergeCell ref="K71:L71"/>
    <mergeCell ref="M71:N71"/>
    <mergeCell ref="G74:H74"/>
    <mergeCell ref="I74:J74"/>
    <mergeCell ref="C75:D75"/>
    <mergeCell ref="G75:H75"/>
    <mergeCell ref="I75:J75"/>
    <mergeCell ref="K75:L75"/>
    <mergeCell ref="G72:H72"/>
    <mergeCell ref="I72:J72"/>
    <mergeCell ref="K72:L72"/>
    <mergeCell ref="H80:I80"/>
    <mergeCell ref="J80:N80"/>
    <mergeCell ref="J81:N81"/>
    <mergeCell ref="C82:E82"/>
    <mergeCell ref="F82:G82"/>
    <mergeCell ref="J82:K82"/>
    <mergeCell ref="M82:N82"/>
    <mergeCell ref="M75:N75"/>
    <mergeCell ref="C77:E77"/>
    <mergeCell ref="F77:G77"/>
    <mergeCell ref="J77:K77"/>
    <mergeCell ref="M77:N77"/>
    <mergeCell ref="C78:E78"/>
    <mergeCell ref="F78:G78"/>
    <mergeCell ref="J78:K78"/>
    <mergeCell ref="M78:N78"/>
    <mergeCell ref="C86:D86"/>
    <mergeCell ref="F86:G86"/>
    <mergeCell ref="H86:I86"/>
    <mergeCell ref="B88:E88"/>
    <mergeCell ref="E91:F91"/>
    <mergeCell ref="G91:I91"/>
    <mergeCell ref="H83:I83"/>
    <mergeCell ref="J83:K83"/>
    <mergeCell ref="M83:N83"/>
    <mergeCell ref="C85:D85"/>
    <mergeCell ref="F85:G85"/>
    <mergeCell ref="H85:I85"/>
    <mergeCell ref="E95:F95"/>
    <mergeCell ref="G95:I95"/>
    <mergeCell ref="E96:F96"/>
    <mergeCell ref="G96:I96"/>
    <mergeCell ref="E97:F97"/>
    <mergeCell ref="G97:I97"/>
    <mergeCell ref="E92:F92"/>
    <mergeCell ref="G92:I92"/>
    <mergeCell ref="E93:F93"/>
    <mergeCell ref="G93:I93"/>
    <mergeCell ref="E94:F94"/>
    <mergeCell ref="G94:I94"/>
    <mergeCell ref="E101:F101"/>
    <mergeCell ref="G101:I101"/>
    <mergeCell ref="E102:F102"/>
    <mergeCell ref="G102:I102"/>
    <mergeCell ref="E98:F98"/>
    <mergeCell ref="G98:I98"/>
    <mergeCell ref="E99:F99"/>
    <mergeCell ref="G99:I99"/>
    <mergeCell ref="E100:F100"/>
    <mergeCell ref="G100:I100"/>
  </mergeCells>
  <pageMargins left="0.19685039370078741" right="0.19685039370078741" top="0.98425196850393704" bottom="0.98425196850393704" header="0.51181102362204722" footer="0.51181102362204722"/>
  <pageSetup paperSize="9" scale="62" orientation="landscape" blackAndWhite="1" r:id="rId1"/>
  <headerFooter alignWithMargins="0"/>
  <rowBreaks count="1" manualBreakCount="1"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99</vt:i4>
      </vt:variant>
    </vt:vector>
  </HeadingPairs>
  <TitlesOfParts>
    <vt:vector size="100" baseType="lpstr">
      <vt:lpstr>0503710 (Печать)</vt:lpstr>
      <vt:lpstr>'0503710 (Печать)'!ID_120655894</vt:lpstr>
      <vt:lpstr>'0503710 (Печать)'!ID_120655895</vt:lpstr>
      <vt:lpstr>'0503710 (Печать)'!ID_120655896</vt:lpstr>
      <vt:lpstr>'0503710 (Печать)'!ID_120655897</vt:lpstr>
      <vt:lpstr>'0503710 (Печать)'!ID_120655899</vt:lpstr>
      <vt:lpstr>'0503710 (Печать)'!ID_120655900</vt:lpstr>
      <vt:lpstr>'0503710 (Печать)'!ID_120655902</vt:lpstr>
      <vt:lpstr>'0503710 (Печать)'!ID_120655903</vt:lpstr>
      <vt:lpstr>'0503710 (Печать)'!ID_120655904</vt:lpstr>
      <vt:lpstr>'0503710 (Печать)'!ID_120655908</vt:lpstr>
      <vt:lpstr>'0503710 (Печать)'!ID_125819842</vt:lpstr>
      <vt:lpstr>'0503710 (Печать)'!ID_13173926297</vt:lpstr>
      <vt:lpstr>'0503710 (Печать)'!ID_13173926298</vt:lpstr>
      <vt:lpstr>'0503710 (Печать)'!ID_1714410362</vt:lpstr>
      <vt:lpstr>'0503710 (Печать)'!ID_1721803</vt:lpstr>
      <vt:lpstr>'0503710 (Печать)'!ID_277863</vt:lpstr>
      <vt:lpstr>'0503710 (Печать)'!ID_277865</vt:lpstr>
      <vt:lpstr>'0503710 (Печать)'!ID_277866</vt:lpstr>
      <vt:lpstr>'0503710 (Печать)'!ID_277868</vt:lpstr>
      <vt:lpstr>'0503710 (Печать)'!ID_277869</vt:lpstr>
      <vt:lpstr>'0503710 (Печать)'!ID_277871</vt:lpstr>
      <vt:lpstr>'0503710 (Печать)'!ID_406652316</vt:lpstr>
      <vt:lpstr>'0503710 (Печать)'!ID_406652317</vt:lpstr>
      <vt:lpstr>'0503710 (Печать)'!ID_406652318</vt:lpstr>
      <vt:lpstr>'0503710 (Печать)'!ID_406652319</vt:lpstr>
      <vt:lpstr>'0503710 (Печать)'!ID_406652320</vt:lpstr>
      <vt:lpstr>'0503710 (Печать)'!ID_406652321</vt:lpstr>
      <vt:lpstr>'0503710 (Печать)'!ID_406652322</vt:lpstr>
      <vt:lpstr>'0503710 (Печать)'!ID_406652323</vt:lpstr>
      <vt:lpstr>'0503710 (Печать)'!ID_406652324</vt:lpstr>
      <vt:lpstr>'0503710 (Печать)'!ID_542688001</vt:lpstr>
      <vt:lpstr>'0503710 (Печать)'!ID_542688002</vt:lpstr>
      <vt:lpstr>'0503710 (Печать)'!ID_542688003</vt:lpstr>
      <vt:lpstr>'0503710 (Печать)'!ID_584396481</vt:lpstr>
      <vt:lpstr>'0503710 (Печать)'!ID_584396482</vt:lpstr>
      <vt:lpstr>'0503710 (Печать)'!ID_584396483</vt:lpstr>
      <vt:lpstr>'0503710 (Печать)'!ID_584396484</vt:lpstr>
      <vt:lpstr>'0503710 (Печать)'!ID_584396485</vt:lpstr>
      <vt:lpstr>'0503710 (Печать)'!ID_584396486</vt:lpstr>
      <vt:lpstr>'0503710 (Печать)'!ID_584396487</vt:lpstr>
      <vt:lpstr>'0503710 (Печать)'!ID_584396488</vt:lpstr>
      <vt:lpstr>'0503710 (Печать)'!ID_584396489</vt:lpstr>
      <vt:lpstr>'0503710 (Печать)'!ID_584396490</vt:lpstr>
      <vt:lpstr>'0503710 (Печать)'!ID_584396491</vt:lpstr>
      <vt:lpstr>'0503710 (Печать)'!ID_584396492</vt:lpstr>
      <vt:lpstr>'0503710 (Печать)'!ID_6793181</vt:lpstr>
      <vt:lpstr>'0503710 (Печать)'!ID_6793182</vt:lpstr>
      <vt:lpstr>'0503710 (Печать)'!ID_845111479</vt:lpstr>
      <vt:lpstr>'0503710 (Печать)'!ID_8608106416</vt:lpstr>
      <vt:lpstr>'0503710 (Печать)'!ID_8608106417</vt:lpstr>
      <vt:lpstr>'0503710 (Печать)'!ID_9481250749</vt:lpstr>
      <vt:lpstr>'0503710 (Печать)'!ID_9481250752</vt:lpstr>
      <vt:lpstr>'0503710 (Печать)'!T_17824564242</vt:lpstr>
      <vt:lpstr>'0503710 (Печать)'!T_17824564259</vt:lpstr>
      <vt:lpstr>'0503710 (Печать)'!T_17824564269</vt:lpstr>
      <vt:lpstr>'0503710 (Печать)'!TR_17824564242_1485964614</vt:lpstr>
      <vt:lpstr>'0503710 (Печать)'!TR_17824564242_1485964615</vt:lpstr>
      <vt:lpstr>'0503710 (Печать)'!TR_17824564242_1485964616</vt:lpstr>
      <vt:lpstr>'0503710 (Печать)'!TR_17824564242_1485964617</vt:lpstr>
      <vt:lpstr>'0503710 (Печать)'!TR_17824564242_1485964618</vt:lpstr>
      <vt:lpstr>'0503710 (Печать)'!TR_17824564242_1485964619</vt:lpstr>
      <vt:lpstr>'0503710 (Печать)'!TR_17824564242_1485964620</vt:lpstr>
      <vt:lpstr>'0503710 (Печать)'!TR_17824564242_1485964621</vt:lpstr>
      <vt:lpstr>'0503710 (Печать)'!TR_17824564242_1485964622</vt:lpstr>
      <vt:lpstr>'0503710 (Печать)'!TR_17824564242_1485964623</vt:lpstr>
      <vt:lpstr>'0503710 (Печать)'!TR_17824564242_1485964624</vt:lpstr>
      <vt:lpstr>'0503710 (Печать)'!TR_17824564242_1485964625</vt:lpstr>
      <vt:lpstr>'0503710 (Печать)'!TR_17824564242_1485964626</vt:lpstr>
      <vt:lpstr>'0503710 (Печать)'!TR_17824564242_1485964627</vt:lpstr>
      <vt:lpstr>'0503710 (Печать)'!TR_17824564242_1485964628</vt:lpstr>
      <vt:lpstr>'0503710 (Печать)'!TR_17824564242_1485964630</vt:lpstr>
      <vt:lpstr>'0503710 (Печать)'!TR_17824564242_1485964631</vt:lpstr>
      <vt:lpstr>'0503710 (Печать)'!TR_17824564242_1485964632</vt:lpstr>
      <vt:lpstr>'0503710 (Печать)'!TR_17824564242_1485964633</vt:lpstr>
      <vt:lpstr>'0503710 (Печать)'!TR_17824564242_1485964634</vt:lpstr>
      <vt:lpstr>'0503710 (Печать)'!TR_17824564242_1485964635</vt:lpstr>
      <vt:lpstr>'0503710 (Печать)'!TR_17824564242_1485964636</vt:lpstr>
      <vt:lpstr>'0503710 (Печать)'!TR_17824564259</vt:lpstr>
      <vt:lpstr>'0503710 (Печать)'!TR_17824564269_1481587983</vt:lpstr>
      <vt:lpstr>'0503710 (Печать)'!TR_17824564269_1481587984</vt:lpstr>
      <vt:lpstr>'0503710 (Печать)'!TR_17824564269_1481587986</vt:lpstr>
      <vt:lpstr>'0503710 (Печать)'!TR_17824564269_1481587987</vt:lpstr>
      <vt:lpstr>'0503710 (Печать)'!TR_17824564269_1481587989</vt:lpstr>
      <vt:lpstr>'0503710 (Печать)'!TR_17824564269_1481587991</vt:lpstr>
      <vt:lpstr>'0503710 (Печать)'!TR_17824564269_1481587994</vt:lpstr>
      <vt:lpstr>'0503710 (Печать)'!TR_17824564269_1481587996</vt:lpstr>
      <vt:lpstr>'0503710 (Печать)'!TR_17824564269_1481587998</vt:lpstr>
      <vt:lpstr>'0503710 (Печать)'!TR_17824564269_1481588001</vt:lpstr>
      <vt:lpstr>'0503710 (Печать)'!TR_17824564269_1481588004</vt:lpstr>
      <vt:lpstr>'0503710 (Печать)'!TR_17824564269_1481588006</vt:lpstr>
      <vt:lpstr>'0503710 (Печать)'!TR_17824564269_1481588008</vt:lpstr>
      <vt:lpstr>'0503710 (Печать)'!TR_17824564269_1481588010</vt:lpstr>
      <vt:lpstr>'0503710 (Печать)'!TR_17824564269_1481588013</vt:lpstr>
      <vt:lpstr>'0503710 (Печать)'!TR_17824564269_1481588015</vt:lpstr>
      <vt:lpstr>'0503710 (Печать)'!TR_17824564269_1481588018</vt:lpstr>
      <vt:lpstr>'0503710 (Печать)'!TR_17824564269_1481588020</vt:lpstr>
      <vt:lpstr>'0503710 (Печать)'!TR_17824564269_1481588023</vt:lpstr>
      <vt:lpstr>'0503710 (Печать)'!TR_17824564269_1481588025</vt:lpstr>
      <vt:lpstr>'0503710 (Печать)'!TR_17824564269_1481588027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УО Ст.Оскола 2</dc:creator>
  <cp:lastModifiedBy>User35</cp:lastModifiedBy>
  <cp:lastPrinted>2021-04-27T12:22:11Z</cp:lastPrinted>
  <dcterms:created xsi:type="dcterms:W3CDTF">2021-03-17T07:10:39Z</dcterms:created>
  <dcterms:modified xsi:type="dcterms:W3CDTF">2021-04-27T12:22:12Z</dcterms:modified>
</cp:coreProperties>
</file>