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15330" windowHeight="10350"/>
  </bookViews>
  <sheets>
    <sheet name="Редактирование" sheetId="2" r:id="rId1"/>
  </sheets>
  <definedNames>
    <definedName name="ID_13203891306" localSheetId="0">Редактирование!$C$9</definedName>
    <definedName name="ID_13203891307" localSheetId="0">Редактирование!$C$10</definedName>
    <definedName name="ID_13203891308" localSheetId="0">Редактирование!$C$11</definedName>
    <definedName name="ID_13203891309" localSheetId="0">Редактирование!$C$12</definedName>
    <definedName name="ID_13203891310" localSheetId="0">Редактирование!$E$9</definedName>
    <definedName name="ID_13203891311" localSheetId="0">Редактирование!$E$10</definedName>
    <definedName name="ID_13203891312" localSheetId="0">Редактирование!$E$11</definedName>
    <definedName name="ID_13203891313" localSheetId="0">Редактирование!$E$12</definedName>
    <definedName name="ID_13203963687" localSheetId="0">Редактирование!$C$20</definedName>
    <definedName name="ID_13203963688" localSheetId="0">Редактирование!$C$23</definedName>
    <definedName name="ID_13203963689" localSheetId="0">Редактирование!$E$20</definedName>
    <definedName name="ID_13203963690" localSheetId="0">Редактирование!$E$23</definedName>
    <definedName name="ID_13203975408" localSheetId="0">Редактирование!$C$15</definedName>
    <definedName name="ID_13203975409" localSheetId="0">Редактирование!$C$18</definedName>
    <definedName name="ID_13203975410" localSheetId="0">Редактирование!$C$21</definedName>
    <definedName name="ID_13203975411" localSheetId="0">Редактирование!$C$24</definedName>
    <definedName name="ID_13203975412" localSheetId="0">Редактирование!$E$15</definedName>
    <definedName name="ID_13203975413" localSheetId="0">Редактирование!$E$18</definedName>
    <definedName name="ID_13203975414" localSheetId="0">Редактирование!$E$21</definedName>
    <definedName name="ID_13203975415" localSheetId="0">Редактирование!$E$24</definedName>
    <definedName name="ID_13203981087" localSheetId="0">Редактирование!$C$16</definedName>
    <definedName name="ID_13203981088" localSheetId="0">Редактирование!$C$19</definedName>
    <definedName name="ID_13203981089" localSheetId="0">Редактирование!$C$22</definedName>
    <definedName name="ID_13203981090" localSheetId="0">Редактирование!$C$25</definedName>
    <definedName name="ID_13203981091" localSheetId="0">Редактирование!$E$16</definedName>
    <definedName name="ID_13203981092" localSheetId="0">Редактирование!$E$19</definedName>
    <definedName name="ID_13203981093" localSheetId="0">Редактирование!$E$22</definedName>
    <definedName name="ID_13203981094" localSheetId="0">Редактирование!$E$25</definedName>
    <definedName name="ID_13205729463" localSheetId="0">Редактирование!$C$27</definedName>
    <definedName name="ID_13205729464" localSheetId="0">Редактирование!$C$28</definedName>
    <definedName name="ID_13205729465" localSheetId="0">Редактирование!$C$29</definedName>
    <definedName name="ID_13205729466" localSheetId="0">Редактирование!$C$30</definedName>
    <definedName name="ID_13205729467" localSheetId="0">Редактирование!$E$27</definedName>
    <definedName name="ID_13205729468" localSheetId="0">Редактирование!$E$28</definedName>
    <definedName name="ID_13205729469" localSheetId="0">Редактирование!$E$29</definedName>
    <definedName name="ID_13205729470" localSheetId="0">Редактирование!$E$30</definedName>
    <definedName name="ID_13205969655" localSheetId="0">Редактирование!$C$32</definedName>
    <definedName name="ID_13205969656" localSheetId="0">Редактирование!$C$33</definedName>
    <definedName name="ID_13205969657" localSheetId="0">Редактирование!$C$34</definedName>
    <definedName name="ID_13205969658" localSheetId="0">Редактирование!$C$35</definedName>
    <definedName name="ID_13205969659" localSheetId="0">Редактирование!$D$32</definedName>
    <definedName name="ID_13205969660" localSheetId="0">Редактирование!$D$33</definedName>
    <definedName name="ID_13205969661" localSheetId="0">Редактирование!$D$34</definedName>
    <definedName name="ID_13205969662" localSheetId="0">Редактирование!$D$35</definedName>
    <definedName name="ID_13205969663" localSheetId="0">Редактирование!$E$32</definedName>
    <definedName name="ID_13205969664" localSheetId="0">Редактирование!$E$33</definedName>
    <definedName name="ID_13205969665" localSheetId="0">Редактирование!$E$34</definedName>
    <definedName name="ID_13205969666" localSheetId="0">Редактирование!$E$35</definedName>
    <definedName name="ID_13206014384" localSheetId="0">Редактирование!$C$37</definedName>
    <definedName name="ID_13206014385" localSheetId="0">Редактирование!$C$38</definedName>
    <definedName name="ID_13206014386" localSheetId="0">Редактирование!$C$39</definedName>
    <definedName name="ID_13206014387" localSheetId="0">Редактирование!$C$40</definedName>
    <definedName name="ID_13206014388" localSheetId="0">Редактирование!$D$37</definedName>
    <definedName name="ID_13206014389" localSheetId="0">Редактирование!$D$38</definedName>
    <definedName name="ID_13206014390" localSheetId="0">Редактирование!$D$39</definedName>
    <definedName name="ID_13206014391" localSheetId="0">Редактирование!$D$40</definedName>
    <definedName name="ID_13206014392" localSheetId="0">Редактирование!$E$37</definedName>
    <definedName name="ID_13206014393" localSheetId="0">Редактирование!$E$38</definedName>
    <definedName name="ID_13206014394" localSheetId="0">Редактирование!$E$39</definedName>
    <definedName name="ID_13206014395" localSheetId="0">Редактирование!$E$40</definedName>
    <definedName name="ID_13206937091" localSheetId="0">Редактирование!$D$15</definedName>
    <definedName name="ID_13206937092" localSheetId="0">Редактирование!$D$22</definedName>
    <definedName name="ID_13206937093" localSheetId="0">Редактирование!$D$20</definedName>
    <definedName name="ID_13206937094" localSheetId="0">Редактирование!$D$24</definedName>
    <definedName name="ID_13206937095" localSheetId="0">Редактирование!$D$19</definedName>
    <definedName name="ID_13206937096" localSheetId="0">Редактирование!$D$9</definedName>
    <definedName name="ID_13206937099" localSheetId="0">Редактирование!$D$23</definedName>
    <definedName name="ID_13206937101" localSheetId="0">Редактирование!$D$12</definedName>
    <definedName name="ID_13206937102" localSheetId="0">Редактирование!$D$18</definedName>
    <definedName name="ID_13206937104" localSheetId="0">Редактирование!$D$10</definedName>
    <definedName name="ID_13206937107" localSheetId="0">Редактирование!$D$25</definedName>
    <definedName name="ID_13206937111" localSheetId="0">Редактирование!$D$27</definedName>
    <definedName name="ID_13206937112" localSheetId="0">Редактирование!$D$21</definedName>
    <definedName name="ID_13206937114" localSheetId="0">Редактирование!$D$30</definedName>
    <definedName name="ID_13206937116" localSheetId="0">Редактирование!$D$29</definedName>
    <definedName name="ID_13206937117" localSheetId="0">Редактирование!$D$16</definedName>
    <definedName name="ID_13206937118" localSheetId="0">Редактирование!$D$11</definedName>
    <definedName name="ID_13206937119" localSheetId="0">Редактирование!$D$28</definedName>
    <definedName name="ID_4054662281" localSheetId="0">Редактирование!$C$5</definedName>
    <definedName name="ID_4054662509" localSheetId="0">Редактирование!$C$6</definedName>
    <definedName name="ID_4054662623" localSheetId="0">Редактирование!$C$7</definedName>
    <definedName name="ID_4054662640" localSheetId="0">Редактирование!$C$8</definedName>
    <definedName name="ID_4054662642" localSheetId="0">Редактирование!$C$13</definedName>
    <definedName name="ID_4054662662" localSheetId="0">Редактирование!$C$26</definedName>
    <definedName name="ID_4054662665" localSheetId="0">Редактирование!$D$5</definedName>
    <definedName name="ID_4054662677" localSheetId="0">Редактирование!$D$6</definedName>
    <definedName name="ID_4054662693" localSheetId="0">Редактирование!$D$7</definedName>
    <definedName name="ID_4054662724" localSheetId="0">Редактирование!$D$8</definedName>
    <definedName name="ID_4054662735" localSheetId="0">Редактирование!$D$13</definedName>
    <definedName name="ID_4054662752" localSheetId="0">Редактирование!$D$26</definedName>
    <definedName name="ID_4054662851" localSheetId="0">Редактирование!$E$5</definedName>
    <definedName name="ID_4054662861" localSheetId="0">Редактирование!$E$6</definedName>
    <definedName name="ID_4054662866" localSheetId="0">Редактирование!$E$7</definedName>
    <definedName name="ID_4054662875" localSheetId="0">Редактирование!$E$8</definedName>
    <definedName name="ID_4054662880" localSheetId="0">Редактирование!$E$13</definedName>
    <definedName name="ID_4054662884" localSheetId="0">Редактирование!$E$26</definedName>
    <definedName name="ID_4054671521" localSheetId="0">Редактирование!$C$49</definedName>
    <definedName name="ID_4054671522" localSheetId="0">Редактирование!$D$49</definedName>
    <definedName name="ID_4054671523" localSheetId="0">Редактирование!$E$49</definedName>
    <definedName name="ID_4058279197" localSheetId="0">Редактирование!$C$50</definedName>
    <definedName name="ID_4058279198" localSheetId="0">Редактирование!$D$50</definedName>
    <definedName name="ID_4058279199" localSheetId="0">Редактирование!$E$50</definedName>
    <definedName name="ID_9565458029" localSheetId="0">Редактирование!$C$14</definedName>
    <definedName name="ID_9565458030" localSheetId="0">Редактирование!$D$14</definedName>
    <definedName name="ID_9565458031" localSheetId="0">Редактирование!$E$14</definedName>
    <definedName name="ID_9565458032" localSheetId="0">Редактирование!$C$17</definedName>
    <definedName name="ID_9565458033" localSheetId="0">Редактирование!$D$17</definedName>
    <definedName name="ID_9565458034" localSheetId="0">Редактирование!$E$17</definedName>
    <definedName name="ID_9565470366" localSheetId="0">Редактирование!$C$31</definedName>
    <definedName name="ID_9565470368" localSheetId="0">Редактирование!$D$31</definedName>
    <definedName name="ID_9565470370" localSheetId="0">Редактирование!$E$31</definedName>
    <definedName name="ID_9565470397" localSheetId="0">Редактирование!$C$36</definedName>
    <definedName name="ID_9565470408" localSheetId="0">Редактирование!$D$36</definedName>
    <definedName name="ID_9565470412" localSheetId="0">Редактирование!$E$36</definedName>
    <definedName name="ID_9616776903" localSheetId="0">Редактирование!$C$41</definedName>
    <definedName name="ID_9616776904" localSheetId="0">Редактирование!$D$41</definedName>
    <definedName name="ID_9616776905" localSheetId="0">Редактирование!$E$41</definedName>
    <definedName name="ID_9616781398" localSheetId="0">Редактирование!$C$42</definedName>
    <definedName name="ID_9616781399" localSheetId="0">Редактирование!$D$42</definedName>
    <definedName name="ID_9616781400" localSheetId="0">Редактирование!$E$42</definedName>
    <definedName name="ID_9616781401" localSheetId="0">Редактирование!$C$45</definedName>
    <definedName name="ID_9616781402" localSheetId="0">Редактирование!$D$45</definedName>
    <definedName name="ID_9616781403" localSheetId="0">Редактирование!$E$45</definedName>
    <definedName name="ID_9616781404" localSheetId="0">Редактирование!$C$46</definedName>
    <definedName name="ID_9616781405" localSheetId="0">Редактирование!$D$46</definedName>
    <definedName name="ID_9616781406" localSheetId="0">Редактирование!$E$46</definedName>
    <definedName name="ID_9616781407" localSheetId="0">Редактирование!$C$47</definedName>
    <definedName name="ID_9616781408" localSheetId="0">Редактирование!$D$47</definedName>
    <definedName name="ID_9616781409" localSheetId="0">Редактирование!$E$47</definedName>
    <definedName name="ID_9616781410" localSheetId="0">Редактирование!$C$48</definedName>
    <definedName name="ID_9616781411" localSheetId="0">Редактирование!$D$48</definedName>
    <definedName name="ID_9616781412" localSheetId="0">Редактирование!$E$48</definedName>
    <definedName name="ID_9983944176" localSheetId="0">Редактирование!$C$43</definedName>
    <definedName name="ID_9983944270" localSheetId="0">Редактирование!$D$43</definedName>
    <definedName name="ID_9983944279" localSheetId="0">Редактирование!$E$43</definedName>
    <definedName name="ID_9983944285" localSheetId="0">Редактирование!$C$44</definedName>
    <definedName name="ID_9983944292" localSheetId="0">Редактирование!$D$44</definedName>
    <definedName name="ID_9983944298" localSheetId="0">Редактирование!$E$44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2"/>
  <c r="E41" s="1"/>
  <c r="D42"/>
  <c r="D41" s="1"/>
  <c r="C42"/>
  <c r="C41"/>
  <c r="E36"/>
  <c r="D36"/>
  <c r="C36"/>
  <c r="E31"/>
  <c r="D31"/>
  <c r="C31"/>
  <c r="E26"/>
  <c r="D26"/>
  <c r="C26"/>
  <c r="E23"/>
  <c r="D23"/>
  <c r="C23"/>
  <c r="E20"/>
  <c r="D20"/>
  <c r="C20"/>
  <c r="E17"/>
  <c r="E13" s="1"/>
  <c r="D17"/>
  <c r="D13" s="1"/>
  <c r="D5" s="1"/>
  <c r="C17"/>
  <c r="E14"/>
  <c r="D14"/>
  <c r="C14"/>
  <c r="C13" s="1"/>
  <c r="C5" s="1"/>
  <c r="E8"/>
  <c r="D8"/>
  <c r="C8"/>
  <c r="E5" l="1"/>
</calcChain>
</file>

<file path=xl/sharedStrings.xml><?xml version="1.0" encoding="utf-8"?>
<sst xmlns="http://schemas.openxmlformats.org/spreadsheetml/2006/main" count="87" uniqueCount="69">
  <si>
    <t>Аналитическая информация в форме 0503721</t>
  </si>
  <si>
    <t>Наименование</t>
  </si>
  <si>
    <t>Строка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</si>
  <si>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</si>
  <si>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</si>
  <si>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</si>
  <si>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1. Расшифровка доходов и поступление нефинансовых активов:</t>
  </si>
  <si>
    <t>- постановка на учет новых земельных участков (счет Х10311000) КОСГУ 195</t>
  </si>
  <si>
    <t xml:space="preserve"> - возврат земельных участков КОСГУ 195</t>
  </si>
  <si>
    <t>- безвозмездное поступление земельных участков (счет Х10311000) от:</t>
  </si>
  <si>
    <t xml:space="preserve">    * сектора государственного управления и организаций государственного сектора КОСГУ 195</t>
  </si>
  <si>
    <t>105.1</t>
  </si>
  <si>
    <t xml:space="preserve">    *организаций (за исключением сектора государственного управления и организаций государственного сектора КОСГУ 196</t>
  </si>
  <si>
    <t>105.2</t>
  </si>
  <si>
    <t xml:space="preserve">    * физических лиц КОСГУ 197</t>
  </si>
  <si>
    <t>105.3</t>
  </si>
  <si>
    <t xml:space="preserve">    * нерезидентов КОСГУ 198</t>
  </si>
  <si>
    <t>105.4</t>
  </si>
  <si>
    <t>- безвозмездное поступление основных средств от:</t>
  </si>
  <si>
    <t>106.1</t>
  </si>
  <si>
    <t>а) начальная стоимость (счет Х101ХХ000)</t>
  </si>
  <si>
    <t>106.1.1</t>
  </si>
  <si>
    <t>б) амортизация (счет Х104ХХ000)</t>
  </si>
  <si>
    <t>106.1.2</t>
  </si>
  <si>
    <t>106.2</t>
  </si>
  <si>
    <t>106.2.1</t>
  </si>
  <si>
    <t>106.2.2</t>
  </si>
  <si>
    <t>106.3</t>
  </si>
  <si>
    <t>106.3.1</t>
  </si>
  <si>
    <t>106.3.2</t>
  </si>
  <si>
    <t>106.4</t>
  </si>
  <si>
    <t>106.4.1</t>
  </si>
  <si>
    <t>106.4.2</t>
  </si>
  <si>
    <t>- безвозмездное поступление товарно-материальных запасов (счет Х105ХХ000) от:</t>
  </si>
  <si>
    <t xml:space="preserve">    * сектора государственного управления и организаций государственного сектора КОСГУ 191</t>
  </si>
  <si>
    <t>107.1</t>
  </si>
  <si>
    <t xml:space="preserve">    *организаций (за исключением сектора государственного управления и организаций государственного сектора КОСГУ 192</t>
  </si>
  <si>
    <t>107.2</t>
  </si>
  <si>
    <t xml:space="preserve">    * физических лиц КОСГУ 193</t>
  </si>
  <si>
    <t>107.3</t>
  </si>
  <si>
    <t xml:space="preserve">    * нерезидентов КОСГУ 194</t>
  </si>
  <si>
    <t>107.4</t>
  </si>
  <si>
    <t>- безвозмездное поступление вложений в основные средства (счет Х106ХХ000) от:</t>
  </si>
  <si>
    <t>111.1</t>
  </si>
  <si>
    <t>111.2</t>
  </si>
  <si>
    <t>111.3</t>
  </si>
  <si>
    <t>111.4</t>
  </si>
  <si>
    <t>- безвозмездное поступление вложений в товарно-материальные запасы (счет Х10634000) от:</t>
  </si>
  <si>
    <t>113.1</t>
  </si>
  <si>
    <t>113.2</t>
  </si>
  <si>
    <t>113.3</t>
  </si>
  <si>
    <t>113.4</t>
  </si>
  <si>
    <t>- оприходование неучтенных (восстановлено в учете) КОСГУ 199</t>
  </si>
  <si>
    <t>а) основные средства (счет Х101ХХ000)</t>
  </si>
  <si>
    <t>116.1</t>
  </si>
  <si>
    <t xml:space="preserve"> - начальная стоимость (счет Х101ХХ000)</t>
  </si>
  <si>
    <t>116.1.1</t>
  </si>
  <si>
    <t xml:space="preserve"> - амортизация (счет Х104ХХ000)</t>
  </si>
  <si>
    <t>116.1.2</t>
  </si>
  <si>
    <t>б) вложения в основные средства (счет Х106Х1000)</t>
  </si>
  <si>
    <t>116.2</t>
  </si>
  <si>
    <t>в) непроизведенные активы (счет Х10311000)</t>
  </si>
  <si>
    <t>116.3</t>
  </si>
  <si>
    <t>г) материальные запасы (счет Х105ХХ000)</t>
  </si>
  <si>
    <t>116.4</t>
  </si>
  <si>
    <t>д) вложения в материальные запасы (счет Х10634000)</t>
  </si>
  <si>
    <t>116.5</t>
  </si>
  <si>
    <t>2. Поступление наличных денежных средств на счет 021003000</t>
  </si>
  <si>
    <t>3. Выбытие наличных денежных средств на счет 021003000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</si>
</sst>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4" fontId="4" fillId="0" borderId="13" xfId="0" applyNumberFormat="1" applyFont="1" applyFill="1" applyBorder="1" applyAlignment="1" applyProtection="1">
      <alignment vertical="center" wrapText="1"/>
      <protection locked="0"/>
    </xf>
    <xf numFmtId="4" fontId="4" fillId="0" borderId="14" xfId="0" applyNumberFormat="1" applyFont="1" applyFill="1" applyBorder="1" applyAlignment="1" applyProtection="1">
      <alignment vertical="center" wrapText="1"/>
      <protection locked="0"/>
    </xf>
    <xf numFmtId="4" fontId="4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4" fontId="4" fillId="0" borderId="18" xfId="0" applyNumberFormat="1" applyFont="1" applyFill="1" applyBorder="1" applyAlignment="1" applyProtection="1">
      <alignment vertical="center" wrapText="1"/>
      <protection locked="0"/>
    </xf>
    <xf numFmtId="4" fontId="4" fillId="0" borderId="19" xfId="0" applyNumberFormat="1" applyFont="1" applyFill="1" applyBorder="1" applyAlignment="1" applyProtection="1">
      <alignment vertical="center" wrapText="1"/>
      <protection locked="0"/>
    </xf>
    <xf numFmtId="4" fontId="4" fillId="0" borderId="20" xfId="0" applyNumberFormat="1" applyFont="1" applyFill="1" applyBorder="1" applyAlignment="1" applyProtection="1">
      <alignment vertical="center" wrapText="1"/>
      <protection locked="0"/>
    </xf>
    <xf numFmtId="49" fontId="5" fillId="0" borderId="21" xfId="0" applyNumberFormat="1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30" xfId="0" applyNumberFormat="1" applyFont="1" applyFill="1" applyBorder="1" applyAlignment="1" applyProtection="1">
      <alignment horizontal="left" vertical="center" wrapText="1" indent="2"/>
      <protection locked="0"/>
    </xf>
    <xf numFmtId="4" fontId="4" fillId="0" borderId="27" xfId="0" applyNumberFormat="1" applyFont="1" applyFill="1" applyBorder="1" applyAlignment="1" applyProtection="1">
      <alignment vertical="center" wrapText="1"/>
      <protection locked="0"/>
    </xf>
    <xf numFmtId="4" fontId="4" fillId="0" borderId="28" xfId="0" applyNumberFormat="1" applyFont="1" applyFill="1" applyBorder="1" applyAlignment="1" applyProtection="1">
      <alignment vertical="center" wrapText="1"/>
      <protection locked="0"/>
    </xf>
    <xf numFmtId="4" fontId="4" fillId="0" borderId="29" xfId="0" applyNumberFormat="1" applyFont="1" applyFill="1" applyBorder="1" applyAlignment="1" applyProtection="1">
      <alignment vertical="center" wrapText="1"/>
      <protection locked="0"/>
    </xf>
    <xf numFmtId="49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1" xfId="0" applyNumberFormat="1" applyFont="1" applyFill="1" applyBorder="1" applyAlignment="1" applyProtection="1">
      <alignment vertical="center" wrapText="1"/>
      <protection locked="0"/>
    </xf>
    <xf numFmtId="0" fontId="4" fillId="0" borderId="31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49" fontId="3" fillId="0" borderId="24" xfId="0" applyNumberFormat="1" applyFont="1" applyFill="1" applyBorder="1" applyAlignment="1" applyProtection="1">
      <alignment horizontal="left" vertical="center" wrapText="1" indent="4"/>
      <protection locked="0"/>
    </xf>
    <xf numFmtId="49" fontId="3" fillId="0" borderId="30" xfId="0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17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 applyProtection="1">
      <alignment vertical="center" wrapText="1"/>
    </xf>
    <xf numFmtId="4" fontId="4" fillId="0" borderId="23" xfId="0" applyNumberFormat="1" applyFont="1" applyFill="1" applyBorder="1" applyAlignment="1" applyProtection="1">
      <alignment vertical="center" wrapText="1"/>
    </xf>
    <xf numFmtId="4" fontId="4" fillId="0" borderId="23" xfId="0" applyNumberFormat="1" applyFont="1" applyFill="1" applyBorder="1" applyAlignment="1" applyProtection="1">
      <alignment vertical="center" wrapText="1"/>
      <protection locked="0"/>
    </xf>
    <xf numFmtId="4" fontId="4" fillId="0" borderId="32" xfId="0" applyNumberFormat="1" applyFont="1" applyFill="1" applyBorder="1" applyAlignment="1" applyProtection="1">
      <alignment vertical="center" wrapText="1"/>
      <protection locked="0"/>
    </xf>
    <xf numFmtId="4" fontId="4" fillId="0" borderId="33" xfId="0" applyNumberFormat="1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50"/>
  <sheetViews>
    <sheetView tabSelected="1" topLeftCell="A22" workbookViewId="0">
      <selection activeCell="A37" sqref="A37"/>
    </sheetView>
  </sheetViews>
  <sheetFormatPr defaultRowHeight="15"/>
  <cols>
    <col min="1" max="1" width="97.7109375" style="31" customWidth="1"/>
    <col min="2" max="2" width="8.42578125" style="31" bestFit="1" customWidth="1"/>
    <col min="3" max="5" width="24.42578125" style="31" customWidth="1"/>
    <col min="6" max="256" width="9.140625" style="31"/>
    <col min="257" max="257" width="97.7109375" style="31" customWidth="1"/>
    <col min="258" max="258" width="8.42578125" style="31" bestFit="1" customWidth="1"/>
    <col min="259" max="261" width="24.42578125" style="31" customWidth="1"/>
    <col min="262" max="512" width="9.140625" style="31"/>
    <col min="513" max="513" width="97.7109375" style="31" customWidth="1"/>
    <col min="514" max="514" width="8.42578125" style="31" bestFit="1" customWidth="1"/>
    <col min="515" max="517" width="24.42578125" style="31" customWidth="1"/>
    <col min="518" max="768" width="9.140625" style="31"/>
    <col min="769" max="769" width="97.7109375" style="31" customWidth="1"/>
    <col min="770" max="770" width="8.42578125" style="31" bestFit="1" customWidth="1"/>
    <col min="771" max="773" width="24.42578125" style="31" customWidth="1"/>
    <col min="774" max="1024" width="9.140625" style="31"/>
    <col min="1025" max="1025" width="97.7109375" style="31" customWidth="1"/>
    <col min="1026" max="1026" width="8.42578125" style="31" bestFit="1" customWidth="1"/>
    <col min="1027" max="1029" width="24.42578125" style="31" customWidth="1"/>
    <col min="1030" max="1280" width="9.140625" style="31"/>
    <col min="1281" max="1281" width="97.7109375" style="31" customWidth="1"/>
    <col min="1282" max="1282" width="8.42578125" style="31" bestFit="1" customWidth="1"/>
    <col min="1283" max="1285" width="24.42578125" style="31" customWidth="1"/>
    <col min="1286" max="1536" width="9.140625" style="31"/>
    <col min="1537" max="1537" width="97.7109375" style="31" customWidth="1"/>
    <col min="1538" max="1538" width="8.42578125" style="31" bestFit="1" customWidth="1"/>
    <col min="1539" max="1541" width="24.42578125" style="31" customWidth="1"/>
    <col min="1542" max="1792" width="9.140625" style="31"/>
    <col min="1793" max="1793" width="97.7109375" style="31" customWidth="1"/>
    <col min="1794" max="1794" width="8.42578125" style="31" bestFit="1" customWidth="1"/>
    <col min="1795" max="1797" width="24.42578125" style="31" customWidth="1"/>
    <col min="1798" max="2048" width="9.140625" style="31"/>
    <col min="2049" max="2049" width="97.7109375" style="31" customWidth="1"/>
    <col min="2050" max="2050" width="8.42578125" style="31" bestFit="1" customWidth="1"/>
    <col min="2051" max="2053" width="24.42578125" style="31" customWidth="1"/>
    <col min="2054" max="2304" width="9.140625" style="31"/>
    <col min="2305" max="2305" width="97.7109375" style="31" customWidth="1"/>
    <col min="2306" max="2306" width="8.42578125" style="31" bestFit="1" customWidth="1"/>
    <col min="2307" max="2309" width="24.42578125" style="31" customWidth="1"/>
    <col min="2310" max="2560" width="9.140625" style="31"/>
    <col min="2561" max="2561" width="97.7109375" style="31" customWidth="1"/>
    <col min="2562" max="2562" width="8.42578125" style="31" bestFit="1" customWidth="1"/>
    <col min="2563" max="2565" width="24.42578125" style="31" customWidth="1"/>
    <col min="2566" max="2816" width="9.140625" style="31"/>
    <col min="2817" max="2817" width="97.7109375" style="31" customWidth="1"/>
    <col min="2818" max="2818" width="8.42578125" style="31" bestFit="1" customWidth="1"/>
    <col min="2819" max="2821" width="24.42578125" style="31" customWidth="1"/>
    <col min="2822" max="3072" width="9.140625" style="31"/>
    <col min="3073" max="3073" width="97.7109375" style="31" customWidth="1"/>
    <col min="3074" max="3074" width="8.42578125" style="31" bestFit="1" customWidth="1"/>
    <col min="3075" max="3077" width="24.42578125" style="31" customWidth="1"/>
    <col min="3078" max="3328" width="9.140625" style="31"/>
    <col min="3329" max="3329" width="97.7109375" style="31" customWidth="1"/>
    <col min="3330" max="3330" width="8.42578125" style="31" bestFit="1" customWidth="1"/>
    <col min="3331" max="3333" width="24.42578125" style="31" customWidth="1"/>
    <col min="3334" max="3584" width="9.140625" style="31"/>
    <col min="3585" max="3585" width="97.7109375" style="31" customWidth="1"/>
    <col min="3586" max="3586" width="8.42578125" style="31" bestFit="1" customWidth="1"/>
    <col min="3587" max="3589" width="24.42578125" style="31" customWidth="1"/>
    <col min="3590" max="3840" width="9.140625" style="31"/>
    <col min="3841" max="3841" width="97.7109375" style="31" customWidth="1"/>
    <col min="3842" max="3842" width="8.42578125" style="31" bestFit="1" customWidth="1"/>
    <col min="3843" max="3845" width="24.42578125" style="31" customWidth="1"/>
    <col min="3846" max="4096" width="9.140625" style="31"/>
    <col min="4097" max="4097" width="97.7109375" style="31" customWidth="1"/>
    <col min="4098" max="4098" width="8.42578125" style="31" bestFit="1" customWidth="1"/>
    <col min="4099" max="4101" width="24.42578125" style="31" customWidth="1"/>
    <col min="4102" max="4352" width="9.140625" style="31"/>
    <col min="4353" max="4353" width="97.7109375" style="31" customWidth="1"/>
    <col min="4354" max="4354" width="8.42578125" style="31" bestFit="1" customWidth="1"/>
    <col min="4355" max="4357" width="24.42578125" style="31" customWidth="1"/>
    <col min="4358" max="4608" width="9.140625" style="31"/>
    <col min="4609" max="4609" width="97.7109375" style="31" customWidth="1"/>
    <col min="4610" max="4610" width="8.42578125" style="31" bestFit="1" customWidth="1"/>
    <col min="4611" max="4613" width="24.42578125" style="31" customWidth="1"/>
    <col min="4614" max="4864" width="9.140625" style="31"/>
    <col min="4865" max="4865" width="97.7109375" style="31" customWidth="1"/>
    <col min="4866" max="4866" width="8.42578125" style="31" bestFit="1" customWidth="1"/>
    <col min="4867" max="4869" width="24.42578125" style="31" customWidth="1"/>
    <col min="4870" max="5120" width="9.140625" style="31"/>
    <col min="5121" max="5121" width="97.7109375" style="31" customWidth="1"/>
    <col min="5122" max="5122" width="8.42578125" style="31" bestFit="1" customWidth="1"/>
    <col min="5123" max="5125" width="24.42578125" style="31" customWidth="1"/>
    <col min="5126" max="5376" width="9.140625" style="31"/>
    <col min="5377" max="5377" width="97.7109375" style="31" customWidth="1"/>
    <col min="5378" max="5378" width="8.42578125" style="31" bestFit="1" customWidth="1"/>
    <col min="5379" max="5381" width="24.42578125" style="31" customWidth="1"/>
    <col min="5382" max="5632" width="9.140625" style="31"/>
    <col min="5633" max="5633" width="97.7109375" style="31" customWidth="1"/>
    <col min="5634" max="5634" width="8.42578125" style="31" bestFit="1" customWidth="1"/>
    <col min="5635" max="5637" width="24.42578125" style="31" customWidth="1"/>
    <col min="5638" max="5888" width="9.140625" style="31"/>
    <col min="5889" max="5889" width="97.7109375" style="31" customWidth="1"/>
    <col min="5890" max="5890" width="8.42578125" style="31" bestFit="1" customWidth="1"/>
    <col min="5891" max="5893" width="24.42578125" style="31" customWidth="1"/>
    <col min="5894" max="6144" width="9.140625" style="31"/>
    <col min="6145" max="6145" width="97.7109375" style="31" customWidth="1"/>
    <col min="6146" max="6146" width="8.42578125" style="31" bestFit="1" customWidth="1"/>
    <col min="6147" max="6149" width="24.42578125" style="31" customWidth="1"/>
    <col min="6150" max="6400" width="9.140625" style="31"/>
    <col min="6401" max="6401" width="97.7109375" style="31" customWidth="1"/>
    <col min="6402" max="6402" width="8.42578125" style="31" bestFit="1" customWidth="1"/>
    <col min="6403" max="6405" width="24.42578125" style="31" customWidth="1"/>
    <col min="6406" max="6656" width="9.140625" style="31"/>
    <col min="6657" max="6657" width="97.7109375" style="31" customWidth="1"/>
    <col min="6658" max="6658" width="8.42578125" style="31" bestFit="1" customWidth="1"/>
    <col min="6659" max="6661" width="24.42578125" style="31" customWidth="1"/>
    <col min="6662" max="6912" width="9.140625" style="31"/>
    <col min="6913" max="6913" width="97.7109375" style="31" customWidth="1"/>
    <col min="6914" max="6914" width="8.42578125" style="31" bestFit="1" customWidth="1"/>
    <col min="6915" max="6917" width="24.42578125" style="31" customWidth="1"/>
    <col min="6918" max="7168" width="9.140625" style="31"/>
    <col min="7169" max="7169" width="97.7109375" style="31" customWidth="1"/>
    <col min="7170" max="7170" width="8.42578125" style="31" bestFit="1" customWidth="1"/>
    <col min="7171" max="7173" width="24.42578125" style="31" customWidth="1"/>
    <col min="7174" max="7424" width="9.140625" style="31"/>
    <col min="7425" max="7425" width="97.7109375" style="31" customWidth="1"/>
    <col min="7426" max="7426" width="8.42578125" style="31" bestFit="1" customWidth="1"/>
    <col min="7427" max="7429" width="24.42578125" style="31" customWidth="1"/>
    <col min="7430" max="7680" width="9.140625" style="31"/>
    <col min="7681" max="7681" width="97.7109375" style="31" customWidth="1"/>
    <col min="7682" max="7682" width="8.42578125" style="31" bestFit="1" customWidth="1"/>
    <col min="7683" max="7685" width="24.42578125" style="31" customWidth="1"/>
    <col min="7686" max="7936" width="9.140625" style="31"/>
    <col min="7937" max="7937" width="97.7109375" style="31" customWidth="1"/>
    <col min="7938" max="7938" width="8.42578125" style="31" bestFit="1" customWidth="1"/>
    <col min="7939" max="7941" width="24.42578125" style="31" customWidth="1"/>
    <col min="7942" max="8192" width="9.140625" style="31"/>
    <col min="8193" max="8193" width="97.7109375" style="31" customWidth="1"/>
    <col min="8194" max="8194" width="8.42578125" style="31" bestFit="1" customWidth="1"/>
    <col min="8195" max="8197" width="24.42578125" style="31" customWidth="1"/>
    <col min="8198" max="8448" width="9.140625" style="31"/>
    <col min="8449" max="8449" width="97.7109375" style="31" customWidth="1"/>
    <col min="8450" max="8450" width="8.42578125" style="31" bestFit="1" customWidth="1"/>
    <col min="8451" max="8453" width="24.42578125" style="31" customWidth="1"/>
    <col min="8454" max="8704" width="9.140625" style="31"/>
    <col min="8705" max="8705" width="97.7109375" style="31" customWidth="1"/>
    <col min="8706" max="8706" width="8.42578125" style="31" bestFit="1" customWidth="1"/>
    <col min="8707" max="8709" width="24.42578125" style="31" customWidth="1"/>
    <col min="8710" max="8960" width="9.140625" style="31"/>
    <col min="8961" max="8961" width="97.7109375" style="31" customWidth="1"/>
    <col min="8962" max="8962" width="8.42578125" style="31" bestFit="1" customWidth="1"/>
    <col min="8963" max="8965" width="24.42578125" style="31" customWidth="1"/>
    <col min="8966" max="9216" width="9.140625" style="31"/>
    <col min="9217" max="9217" width="97.7109375" style="31" customWidth="1"/>
    <col min="9218" max="9218" width="8.42578125" style="31" bestFit="1" customWidth="1"/>
    <col min="9219" max="9221" width="24.42578125" style="31" customWidth="1"/>
    <col min="9222" max="9472" width="9.140625" style="31"/>
    <col min="9473" max="9473" width="97.7109375" style="31" customWidth="1"/>
    <col min="9474" max="9474" width="8.42578125" style="31" bestFit="1" customWidth="1"/>
    <col min="9475" max="9477" width="24.42578125" style="31" customWidth="1"/>
    <col min="9478" max="9728" width="9.140625" style="31"/>
    <col min="9729" max="9729" width="97.7109375" style="31" customWidth="1"/>
    <col min="9730" max="9730" width="8.42578125" style="31" bestFit="1" customWidth="1"/>
    <col min="9731" max="9733" width="24.42578125" style="31" customWidth="1"/>
    <col min="9734" max="9984" width="9.140625" style="31"/>
    <col min="9985" max="9985" width="97.7109375" style="31" customWidth="1"/>
    <col min="9986" max="9986" width="8.42578125" style="31" bestFit="1" customWidth="1"/>
    <col min="9987" max="9989" width="24.42578125" style="31" customWidth="1"/>
    <col min="9990" max="10240" width="9.140625" style="31"/>
    <col min="10241" max="10241" width="97.7109375" style="31" customWidth="1"/>
    <col min="10242" max="10242" width="8.42578125" style="31" bestFit="1" customWidth="1"/>
    <col min="10243" max="10245" width="24.42578125" style="31" customWidth="1"/>
    <col min="10246" max="10496" width="9.140625" style="31"/>
    <col min="10497" max="10497" width="97.7109375" style="31" customWidth="1"/>
    <col min="10498" max="10498" width="8.42578125" style="31" bestFit="1" customWidth="1"/>
    <col min="10499" max="10501" width="24.42578125" style="31" customWidth="1"/>
    <col min="10502" max="10752" width="9.140625" style="31"/>
    <col min="10753" max="10753" width="97.7109375" style="31" customWidth="1"/>
    <col min="10754" max="10754" width="8.42578125" style="31" bestFit="1" customWidth="1"/>
    <col min="10755" max="10757" width="24.42578125" style="31" customWidth="1"/>
    <col min="10758" max="11008" width="9.140625" style="31"/>
    <col min="11009" max="11009" width="97.7109375" style="31" customWidth="1"/>
    <col min="11010" max="11010" width="8.42578125" style="31" bestFit="1" customWidth="1"/>
    <col min="11011" max="11013" width="24.42578125" style="31" customWidth="1"/>
    <col min="11014" max="11264" width="9.140625" style="31"/>
    <col min="11265" max="11265" width="97.7109375" style="31" customWidth="1"/>
    <col min="11266" max="11266" width="8.42578125" style="31" bestFit="1" customWidth="1"/>
    <col min="11267" max="11269" width="24.42578125" style="31" customWidth="1"/>
    <col min="11270" max="11520" width="9.140625" style="31"/>
    <col min="11521" max="11521" width="97.7109375" style="31" customWidth="1"/>
    <col min="11522" max="11522" width="8.42578125" style="31" bestFit="1" customWidth="1"/>
    <col min="11523" max="11525" width="24.42578125" style="31" customWidth="1"/>
    <col min="11526" max="11776" width="9.140625" style="31"/>
    <col min="11777" max="11777" width="97.7109375" style="31" customWidth="1"/>
    <col min="11778" max="11778" width="8.42578125" style="31" bestFit="1" customWidth="1"/>
    <col min="11779" max="11781" width="24.42578125" style="31" customWidth="1"/>
    <col min="11782" max="12032" width="9.140625" style="31"/>
    <col min="12033" max="12033" width="97.7109375" style="31" customWidth="1"/>
    <col min="12034" max="12034" width="8.42578125" style="31" bestFit="1" customWidth="1"/>
    <col min="12035" max="12037" width="24.42578125" style="31" customWidth="1"/>
    <col min="12038" max="12288" width="9.140625" style="31"/>
    <col min="12289" max="12289" width="97.7109375" style="31" customWidth="1"/>
    <col min="12290" max="12290" width="8.42578125" style="31" bestFit="1" customWidth="1"/>
    <col min="12291" max="12293" width="24.42578125" style="31" customWidth="1"/>
    <col min="12294" max="12544" width="9.140625" style="31"/>
    <col min="12545" max="12545" width="97.7109375" style="31" customWidth="1"/>
    <col min="12546" max="12546" width="8.42578125" style="31" bestFit="1" customWidth="1"/>
    <col min="12547" max="12549" width="24.42578125" style="31" customWidth="1"/>
    <col min="12550" max="12800" width="9.140625" style="31"/>
    <col min="12801" max="12801" width="97.7109375" style="31" customWidth="1"/>
    <col min="12802" max="12802" width="8.42578125" style="31" bestFit="1" customWidth="1"/>
    <col min="12803" max="12805" width="24.42578125" style="31" customWidth="1"/>
    <col min="12806" max="13056" width="9.140625" style="31"/>
    <col min="13057" max="13057" width="97.7109375" style="31" customWidth="1"/>
    <col min="13058" max="13058" width="8.42578125" style="31" bestFit="1" customWidth="1"/>
    <col min="13059" max="13061" width="24.42578125" style="31" customWidth="1"/>
    <col min="13062" max="13312" width="9.140625" style="31"/>
    <col min="13313" max="13313" width="97.7109375" style="31" customWidth="1"/>
    <col min="13314" max="13314" width="8.42578125" style="31" bestFit="1" customWidth="1"/>
    <col min="13315" max="13317" width="24.42578125" style="31" customWidth="1"/>
    <col min="13318" max="13568" width="9.140625" style="31"/>
    <col min="13569" max="13569" width="97.7109375" style="31" customWidth="1"/>
    <col min="13570" max="13570" width="8.42578125" style="31" bestFit="1" customWidth="1"/>
    <col min="13571" max="13573" width="24.42578125" style="31" customWidth="1"/>
    <col min="13574" max="13824" width="9.140625" style="31"/>
    <col min="13825" max="13825" width="97.7109375" style="31" customWidth="1"/>
    <col min="13826" max="13826" width="8.42578125" style="31" bestFit="1" customWidth="1"/>
    <col min="13827" max="13829" width="24.42578125" style="31" customWidth="1"/>
    <col min="13830" max="14080" width="9.140625" style="31"/>
    <col min="14081" max="14081" width="97.7109375" style="31" customWidth="1"/>
    <col min="14082" max="14082" width="8.42578125" style="31" bestFit="1" customWidth="1"/>
    <col min="14083" max="14085" width="24.42578125" style="31" customWidth="1"/>
    <col min="14086" max="14336" width="9.140625" style="31"/>
    <col min="14337" max="14337" width="97.7109375" style="31" customWidth="1"/>
    <col min="14338" max="14338" width="8.42578125" style="31" bestFit="1" customWidth="1"/>
    <col min="14339" max="14341" width="24.42578125" style="31" customWidth="1"/>
    <col min="14342" max="14592" width="9.140625" style="31"/>
    <col min="14593" max="14593" width="97.7109375" style="31" customWidth="1"/>
    <col min="14594" max="14594" width="8.42578125" style="31" bestFit="1" customWidth="1"/>
    <col min="14595" max="14597" width="24.42578125" style="31" customWidth="1"/>
    <col min="14598" max="14848" width="9.140625" style="31"/>
    <col min="14849" max="14849" width="97.7109375" style="31" customWidth="1"/>
    <col min="14850" max="14850" width="8.42578125" style="31" bestFit="1" customWidth="1"/>
    <col min="14851" max="14853" width="24.42578125" style="31" customWidth="1"/>
    <col min="14854" max="15104" width="9.140625" style="31"/>
    <col min="15105" max="15105" width="97.7109375" style="31" customWidth="1"/>
    <col min="15106" max="15106" width="8.42578125" style="31" bestFit="1" customWidth="1"/>
    <col min="15107" max="15109" width="24.42578125" style="31" customWidth="1"/>
    <col min="15110" max="15360" width="9.140625" style="31"/>
    <col min="15361" max="15361" width="97.7109375" style="31" customWidth="1"/>
    <col min="15362" max="15362" width="8.42578125" style="31" bestFit="1" customWidth="1"/>
    <col min="15363" max="15365" width="24.42578125" style="31" customWidth="1"/>
    <col min="15366" max="15616" width="9.140625" style="31"/>
    <col min="15617" max="15617" width="97.7109375" style="31" customWidth="1"/>
    <col min="15618" max="15618" width="8.42578125" style="31" bestFit="1" customWidth="1"/>
    <col min="15619" max="15621" width="24.42578125" style="31" customWidth="1"/>
    <col min="15622" max="15872" width="9.140625" style="31"/>
    <col min="15873" max="15873" width="97.7109375" style="31" customWidth="1"/>
    <col min="15874" max="15874" width="8.42578125" style="31" bestFit="1" customWidth="1"/>
    <col min="15875" max="15877" width="24.42578125" style="31" customWidth="1"/>
    <col min="15878" max="16128" width="9.140625" style="31"/>
    <col min="16129" max="16129" width="97.7109375" style="31" customWidth="1"/>
    <col min="16130" max="16130" width="8.42578125" style="31" bestFit="1" customWidth="1"/>
    <col min="16131" max="16133" width="24.42578125" style="31" customWidth="1"/>
    <col min="16134" max="16384" width="9.140625" style="31"/>
  </cols>
  <sheetData>
    <row r="1" spans="1:5" ht="18.75">
      <c r="A1" s="30" t="s">
        <v>0</v>
      </c>
      <c r="B1" s="30"/>
      <c r="C1" s="30"/>
      <c r="D1" s="30"/>
      <c r="E1" s="30"/>
    </row>
    <row r="2" spans="1:5" ht="15.75" thickBot="1">
      <c r="A2" s="32"/>
      <c r="B2" s="32"/>
      <c r="C2" s="32"/>
      <c r="D2" s="32"/>
      <c r="E2" s="32"/>
    </row>
    <row r="3" spans="1:5" ht="48" thickBot="1">
      <c r="A3" s="1" t="s">
        <v>1</v>
      </c>
      <c r="B3" s="33" t="s">
        <v>2</v>
      </c>
      <c r="C3" s="34" t="s">
        <v>3</v>
      </c>
      <c r="D3" s="35" t="s">
        <v>4</v>
      </c>
      <c r="E3" s="36" t="s">
        <v>5</v>
      </c>
    </row>
    <row r="4" spans="1:5" ht="15.75">
      <c r="A4" s="2">
        <v>1</v>
      </c>
      <c r="B4" s="37">
        <v>2</v>
      </c>
      <c r="C4" s="38">
        <v>3</v>
      </c>
      <c r="D4" s="39">
        <v>4</v>
      </c>
      <c r="E4" s="40">
        <v>5</v>
      </c>
    </row>
    <row r="5" spans="1:5">
      <c r="A5" s="3" t="s">
        <v>6</v>
      </c>
      <c r="B5" s="14">
        <v>100</v>
      </c>
      <c r="C5" s="41">
        <f>ROUND(C6+C8+C13+C26+C31+C36+C41-C7,2)</f>
        <v>0</v>
      </c>
      <c r="D5" s="41">
        <f>ROUND(D6+D8+D13+D26+D31+D36+D41-D7,2)</f>
        <v>0</v>
      </c>
      <c r="E5" s="41">
        <f>ROUND(E6+E8+E13+E26+E31+E36+E41-E7,2)</f>
        <v>7560</v>
      </c>
    </row>
    <row r="6" spans="1:5">
      <c r="A6" s="3" t="s">
        <v>7</v>
      </c>
      <c r="B6" s="14">
        <v>102</v>
      </c>
      <c r="C6" s="4"/>
      <c r="D6" s="5"/>
      <c r="E6" s="6"/>
    </row>
    <row r="7" spans="1:5" ht="15.75" thickBot="1">
      <c r="A7" s="7" t="s">
        <v>8</v>
      </c>
      <c r="B7" s="28">
        <v>103</v>
      </c>
      <c r="C7" s="8"/>
      <c r="D7" s="9"/>
      <c r="E7" s="10"/>
    </row>
    <row r="8" spans="1:5">
      <c r="A8" s="11" t="s">
        <v>9</v>
      </c>
      <c r="B8" s="12">
        <v>105</v>
      </c>
      <c r="C8" s="42">
        <f>ROUND(C9+C10+C11+C12,2)</f>
        <v>0</v>
      </c>
      <c r="D8" s="42">
        <f>ROUND(D9+D10+D11+D12,2)</f>
        <v>0</v>
      </c>
      <c r="E8" s="42">
        <f>ROUND(E9+E10+E11+E12,2)</f>
        <v>0</v>
      </c>
    </row>
    <row r="9" spans="1:5">
      <c r="A9" s="13" t="s">
        <v>10</v>
      </c>
      <c r="B9" s="14" t="s">
        <v>11</v>
      </c>
      <c r="C9" s="4"/>
      <c r="D9" s="5"/>
      <c r="E9" s="6"/>
    </row>
    <row r="10" spans="1:5" ht="25.5">
      <c r="A10" s="13" t="s">
        <v>12</v>
      </c>
      <c r="B10" s="14" t="s">
        <v>13</v>
      </c>
      <c r="C10" s="4"/>
      <c r="D10" s="5"/>
      <c r="E10" s="6"/>
    </row>
    <row r="11" spans="1:5">
      <c r="A11" s="13" t="s">
        <v>14</v>
      </c>
      <c r="B11" s="14" t="s">
        <v>15</v>
      </c>
      <c r="C11" s="4"/>
      <c r="D11" s="5"/>
      <c r="E11" s="6"/>
    </row>
    <row r="12" spans="1:5" ht="15.75" thickBot="1">
      <c r="A12" s="15" t="s">
        <v>16</v>
      </c>
      <c r="B12" s="16" t="s">
        <v>17</v>
      </c>
      <c r="C12" s="19"/>
      <c r="D12" s="20"/>
      <c r="E12" s="21"/>
    </row>
    <row r="13" spans="1:5">
      <c r="A13" s="11" t="s">
        <v>18</v>
      </c>
      <c r="B13" s="12">
        <v>106</v>
      </c>
      <c r="C13" s="42">
        <f>ROUND(C14+C17+C20+C23,2)</f>
        <v>0</v>
      </c>
      <c r="D13" s="42">
        <f>ROUND(D14+D17+D20+D23,2)</f>
        <v>0</v>
      </c>
      <c r="E13" s="42">
        <f>ROUND(E14+E17+E20+E23,2)</f>
        <v>0</v>
      </c>
    </row>
    <row r="14" spans="1:5">
      <c r="A14" s="13" t="s">
        <v>10</v>
      </c>
      <c r="B14" s="14" t="s">
        <v>19</v>
      </c>
      <c r="C14" s="41">
        <f>ROUND(C15-C16,2)</f>
        <v>0</v>
      </c>
      <c r="D14" s="41">
        <f>ROUND(D15-D16,2)</f>
        <v>0</v>
      </c>
      <c r="E14" s="41">
        <f>ROUND(E15-E16,2)</f>
        <v>0</v>
      </c>
    </row>
    <row r="15" spans="1:5">
      <c r="A15" s="17" t="s">
        <v>20</v>
      </c>
      <c r="B15" s="14" t="s">
        <v>21</v>
      </c>
      <c r="C15" s="4"/>
      <c r="D15" s="5">
        <v>22451</v>
      </c>
      <c r="E15" s="6">
        <v>300</v>
      </c>
    </row>
    <row r="16" spans="1:5">
      <c r="A16" s="17" t="s">
        <v>22</v>
      </c>
      <c r="B16" s="14" t="s">
        <v>23</v>
      </c>
      <c r="C16" s="4"/>
      <c r="D16" s="5">
        <v>22451</v>
      </c>
      <c r="E16" s="6">
        <v>300</v>
      </c>
    </row>
    <row r="17" spans="1:5" ht="25.5">
      <c r="A17" s="17" t="s">
        <v>12</v>
      </c>
      <c r="B17" s="14" t="s">
        <v>24</v>
      </c>
      <c r="C17" s="41">
        <f>ROUND(C18-C19,2)</f>
        <v>0</v>
      </c>
      <c r="D17" s="41">
        <f>ROUND(D18-D19,2)</f>
        <v>0</v>
      </c>
      <c r="E17" s="41">
        <f>ROUND(E18-E19,2)</f>
        <v>0</v>
      </c>
    </row>
    <row r="18" spans="1:5">
      <c r="A18" s="17" t="s">
        <v>20</v>
      </c>
      <c r="B18" s="14" t="s">
        <v>25</v>
      </c>
      <c r="C18" s="4"/>
      <c r="D18" s="5"/>
      <c r="E18" s="6"/>
    </row>
    <row r="19" spans="1:5">
      <c r="A19" s="17" t="s">
        <v>22</v>
      </c>
      <c r="B19" s="14" t="s">
        <v>26</v>
      </c>
      <c r="C19" s="4"/>
      <c r="D19" s="5"/>
      <c r="E19" s="6"/>
    </row>
    <row r="20" spans="1:5">
      <c r="A20" s="17" t="s">
        <v>14</v>
      </c>
      <c r="B20" s="14" t="s">
        <v>27</v>
      </c>
      <c r="C20" s="41">
        <f>ROUND(C21-C22,2)</f>
        <v>0</v>
      </c>
      <c r="D20" s="41">
        <f>ROUND(D21-D22,2)</f>
        <v>0</v>
      </c>
      <c r="E20" s="41">
        <f>ROUND(E21-E22,2)</f>
        <v>0</v>
      </c>
    </row>
    <row r="21" spans="1:5">
      <c r="A21" s="17" t="s">
        <v>20</v>
      </c>
      <c r="B21" s="14" t="s">
        <v>28</v>
      </c>
      <c r="C21" s="4"/>
      <c r="D21" s="5"/>
      <c r="E21" s="6"/>
    </row>
    <row r="22" spans="1:5">
      <c r="A22" s="17" t="s">
        <v>22</v>
      </c>
      <c r="B22" s="14" t="s">
        <v>29</v>
      </c>
      <c r="C22" s="4"/>
      <c r="D22" s="5"/>
      <c r="E22" s="6"/>
    </row>
    <row r="23" spans="1:5">
      <c r="A23" s="17" t="s">
        <v>16</v>
      </c>
      <c r="B23" s="14" t="s">
        <v>30</v>
      </c>
      <c r="C23" s="41">
        <f>ROUND(C24-C25,2)</f>
        <v>0</v>
      </c>
      <c r="D23" s="41">
        <f>ROUND(D24-D25,2)</f>
        <v>0</v>
      </c>
      <c r="E23" s="41">
        <f>ROUND(E24-E25,2)</f>
        <v>0</v>
      </c>
    </row>
    <row r="24" spans="1:5">
      <c r="A24" s="17" t="s">
        <v>20</v>
      </c>
      <c r="B24" s="14" t="s">
        <v>31</v>
      </c>
      <c r="C24" s="4"/>
      <c r="D24" s="5"/>
      <c r="E24" s="6"/>
    </row>
    <row r="25" spans="1:5" ht="15.75" thickBot="1">
      <c r="A25" s="18" t="s">
        <v>22</v>
      </c>
      <c r="B25" s="16" t="s">
        <v>32</v>
      </c>
      <c r="C25" s="8"/>
      <c r="D25" s="9"/>
      <c r="E25" s="10"/>
    </row>
    <row r="26" spans="1:5">
      <c r="A26" s="11" t="s">
        <v>33</v>
      </c>
      <c r="B26" s="12">
        <v>107</v>
      </c>
      <c r="C26" s="42">
        <f>ROUND(C27+C28+C29+C30,2)</f>
        <v>0</v>
      </c>
      <c r="D26" s="42">
        <f>ROUND(D27+D28+D29+D30,2)</f>
        <v>0</v>
      </c>
      <c r="E26" s="42">
        <f>ROUND(E27+E28+E29+E30,2)</f>
        <v>7560</v>
      </c>
    </row>
    <row r="27" spans="1:5">
      <c r="A27" s="13" t="s">
        <v>34</v>
      </c>
      <c r="B27" s="14" t="s">
        <v>35</v>
      </c>
      <c r="C27" s="4"/>
      <c r="D27" s="5"/>
      <c r="E27" s="6"/>
    </row>
    <row r="28" spans="1:5" ht="25.5">
      <c r="A28" s="13" t="s">
        <v>36</v>
      </c>
      <c r="B28" s="14" t="s">
        <v>37</v>
      </c>
      <c r="C28" s="4"/>
      <c r="D28" s="5"/>
      <c r="E28" s="6">
        <v>7560</v>
      </c>
    </row>
    <row r="29" spans="1:5">
      <c r="A29" s="13" t="s">
        <v>38</v>
      </c>
      <c r="B29" s="14" t="s">
        <v>39</v>
      </c>
      <c r="C29" s="4"/>
      <c r="D29" s="5"/>
      <c r="E29" s="6"/>
    </row>
    <row r="30" spans="1:5" ht="15.75" thickBot="1">
      <c r="A30" s="15" t="s">
        <v>40</v>
      </c>
      <c r="B30" s="16" t="s">
        <v>41</v>
      </c>
      <c r="C30" s="19"/>
      <c r="D30" s="20"/>
      <c r="E30" s="21"/>
    </row>
    <row r="31" spans="1:5">
      <c r="A31" s="11" t="s">
        <v>42</v>
      </c>
      <c r="B31" s="12">
        <v>111</v>
      </c>
      <c r="C31" s="42">
        <f>ROUND(C32+C33+C34+C35,2)</f>
        <v>0</v>
      </c>
      <c r="D31" s="42">
        <f>ROUND(D32+D33+D34+D35,2)</f>
        <v>0</v>
      </c>
      <c r="E31" s="42">
        <f>ROUND(E32+E33+E34+E35,2)</f>
        <v>0</v>
      </c>
    </row>
    <row r="32" spans="1:5">
      <c r="A32" s="13" t="s">
        <v>10</v>
      </c>
      <c r="B32" s="14" t="s">
        <v>43</v>
      </c>
      <c r="C32" s="4"/>
      <c r="D32" s="5"/>
      <c r="E32" s="6"/>
    </row>
    <row r="33" spans="1:5" ht="25.5">
      <c r="A33" s="13" t="s">
        <v>12</v>
      </c>
      <c r="B33" s="14" t="s">
        <v>44</v>
      </c>
      <c r="C33" s="4"/>
      <c r="D33" s="5"/>
      <c r="E33" s="6"/>
    </row>
    <row r="34" spans="1:5">
      <c r="A34" s="13" t="s">
        <v>14</v>
      </c>
      <c r="B34" s="14" t="s">
        <v>45</v>
      </c>
      <c r="C34" s="4"/>
      <c r="D34" s="5"/>
      <c r="E34" s="6"/>
    </row>
    <row r="35" spans="1:5" ht="15.75" thickBot="1">
      <c r="A35" s="15" t="s">
        <v>16</v>
      </c>
      <c r="B35" s="16" t="s">
        <v>46</v>
      </c>
      <c r="C35" s="19"/>
      <c r="D35" s="20"/>
      <c r="E35" s="21"/>
    </row>
    <row r="36" spans="1:5">
      <c r="A36" s="22" t="s">
        <v>47</v>
      </c>
      <c r="B36" s="12">
        <v>113</v>
      </c>
      <c r="C36" s="42">
        <f>ROUND(C37+C38+C39+C40,2)</f>
        <v>0</v>
      </c>
      <c r="D36" s="42">
        <f>ROUND(D37+D38+D39+D40,2)</f>
        <v>0</v>
      </c>
      <c r="E36" s="42">
        <f>ROUND(E37+E38+E39+E40,2)</f>
        <v>0</v>
      </c>
    </row>
    <row r="37" spans="1:5">
      <c r="A37" s="13" t="s">
        <v>34</v>
      </c>
      <c r="B37" s="14" t="s">
        <v>48</v>
      </c>
      <c r="C37" s="4"/>
      <c r="D37" s="5"/>
      <c r="E37" s="6"/>
    </row>
    <row r="38" spans="1:5" ht="25.5">
      <c r="A38" s="13" t="s">
        <v>36</v>
      </c>
      <c r="B38" s="14" t="s">
        <v>49</v>
      </c>
      <c r="C38" s="4"/>
      <c r="D38" s="5"/>
      <c r="E38" s="6"/>
    </row>
    <row r="39" spans="1:5">
      <c r="A39" s="13" t="s">
        <v>38</v>
      </c>
      <c r="B39" s="14" t="s">
        <v>50</v>
      </c>
      <c r="C39" s="4"/>
      <c r="D39" s="5"/>
      <c r="E39" s="6"/>
    </row>
    <row r="40" spans="1:5" ht="15.75" thickBot="1">
      <c r="A40" s="15" t="s">
        <v>40</v>
      </c>
      <c r="B40" s="16" t="s">
        <v>51</v>
      </c>
      <c r="C40" s="19"/>
      <c r="D40" s="20"/>
      <c r="E40" s="21"/>
    </row>
    <row r="41" spans="1:5">
      <c r="A41" s="23" t="s">
        <v>52</v>
      </c>
      <c r="B41" s="24">
        <v>116</v>
      </c>
      <c r="C41" s="42">
        <f>ROUND(C42+C45+C46+C47+C48,2)</f>
        <v>0</v>
      </c>
      <c r="D41" s="42">
        <f>ROUND(D42+D45+D46+D47+D48,2)</f>
        <v>0</v>
      </c>
      <c r="E41" s="42">
        <f>ROUND(E42+E45+E46+E47+E48,2)</f>
        <v>0</v>
      </c>
    </row>
    <row r="42" spans="1:5">
      <c r="A42" s="25" t="s">
        <v>53</v>
      </c>
      <c r="B42" s="14" t="s">
        <v>54</v>
      </c>
      <c r="C42" s="41">
        <f>ROUND(C43-C44,2)</f>
        <v>0</v>
      </c>
      <c r="D42" s="41">
        <f>ROUND(D43-D44,2)</f>
        <v>0</v>
      </c>
      <c r="E42" s="41">
        <f>ROUND(E43-E44,2)</f>
        <v>0</v>
      </c>
    </row>
    <row r="43" spans="1:5">
      <c r="A43" s="26" t="s">
        <v>55</v>
      </c>
      <c r="B43" s="14" t="s">
        <v>56</v>
      </c>
      <c r="C43" s="4"/>
      <c r="D43" s="5"/>
      <c r="E43" s="6"/>
    </row>
    <row r="44" spans="1:5">
      <c r="A44" s="26" t="s">
        <v>57</v>
      </c>
      <c r="B44" s="14" t="s">
        <v>58</v>
      </c>
      <c r="C44" s="4"/>
      <c r="D44" s="5"/>
      <c r="E44" s="6"/>
    </row>
    <row r="45" spans="1:5">
      <c r="A45" s="25" t="s">
        <v>59</v>
      </c>
      <c r="B45" s="14" t="s">
        <v>60</v>
      </c>
      <c r="C45" s="4"/>
      <c r="D45" s="5"/>
      <c r="E45" s="6"/>
    </row>
    <row r="46" spans="1:5">
      <c r="A46" s="25" t="s">
        <v>61</v>
      </c>
      <c r="B46" s="14" t="s">
        <v>62</v>
      </c>
      <c r="C46" s="4"/>
      <c r="D46" s="5"/>
      <c r="E46" s="6"/>
    </row>
    <row r="47" spans="1:5">
      <c r="A47" s="25" t="s">
        <v>63</v>
      </c>
      <c r="B47" s="14" t="s">
        <v>64</v>
      </c>
      <c r="C47" s="4"/>
      <c r="D47" s="5"/>
      <c r="E47" s="6"/>
    </row>
    <row r="48" spans="1:5" ht="15.75" thickBot="1">
      <c r="A48" s="27" t="s">
        <v>65</v>
      </c>
      <c r="B48" s="28" t="s">
        <v>66</v>
      </c>
      <c r="C48" s="8"/>
      <c r="D48" s="9"/>
      <c r="E48" s="10"/>
    </row>
    <row r="49" spans="1:5">
      <c r="A49" s="23" t="s">
        <v>67</v>
      </c>
      <c r="B49" s="12">
        <v>200</v>
      </c>
      <c r="C49" s="43"/>
      <c r="D49" s="44">
        <v>22027.29</v>
      </c>
      <c r="E49" s="45"/>
    </row>
    <row r="50" spans="1:5" ht="15.75" thickBot="1">
      <c r="A50" s="29" t="s">
        <v>68</v>
      </c>
      <c r="B50" s="16">
        <v>300</v>
      </c>
      <c r="C50" s="19"/>
      <c r="D50" s="20">
        <v>22027.29</v>
      </c>
      <c r="E50" s="21"/>
    </row>
  </sheetData>
  <mergeCells count="2">
    <mergeCell ref="A1:E1"/>
    <mergeCell ref="A2:E2"/>
  </mergeCells>
  <pageMargins left="0.70866141732283472" right="0.70866141732283472" top="0.94488188976377963" bottom="0.74803149606299213" header="0.31496062992125984" footer="0.31496062992125984"/>
  <pageSetup paperSize="9" scale="7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138</vt:i4>
      </vt:variant>
    </vt:vector>
  </HeadingPairs>
  <TitlesOfParts>
    <vt:vector size="139" baseType="lpstr">
      <vt:lpstr>Редактирование</vt:lpstr>
      <vt:lpstr>Редактирование!ID_13203891306</vt:lpstr>
      <vt:lpstr>Редактирование!ID_13203891307</vt:lpstr>
      <vt:lpstr>Редактирование!ID_13203891308</vt:lpstr>
      <vt:lpstr>Редактирование!ID_13203891309</vt:lpstr>
      <vt:lpstr>Редактирование!ID_13203891310</vt:lpstr>
      <vt:lpstr>Редактирование!ID_13203891311</vt:lpstr>
      <vt:lpstr>Редактирование!ID_13203891312</vt:lpstr>
      <vt:lpstr>Редактирование!ID_13203891313</vt:lpstr>
      <vt:lpstr>Редактирование!ID_13203963687</vt:lpstr>
      <vt:lpstr>Редактирование!ID_13203963688</vt:lpstr>
      <vt:lpstr>Редактирование!ID_13203963689</vt:lpstr>
      <vt:lpstr>Редактирование!ID_13203963690</vt:lpstr>
      <vt:lpstr>Редактирование!ID_13203975408</vt:lpstr>
      <vt:lpstr>Редактирование!ID_13203975409</vt:lpstr>
      <vt:lpstr>Редактирование!ID_13203975410</vt:lpstr>
      <vt:lpstr>Редактирование!ID_13203975411</vt:lpstr>
      <vt:lpstr>Редактирование!ID_13203975412</vt:lpstr>
      <vt:lpstr>Редактирование!ID_13203975413</vt:lpstr>
      <vt:lpstr>Редактирование!ID_13203975414</vt:lpstr>
      <vt:lpstr>Редактирование!ID_13203975415</vt:lpstr>
      <vt:lpstr>Редактирование!ID_13203981087</vt:lpstr>
      <vt:lpstr>Редактирование!ID_13203981088</vt:lpstr>
      <vt:lpstr>Редактирование!ID_13203981089</vt:lpstr>
      <vt:lpstr>Редактирование!ID_13203981090</vt:lpstr>
      <vt:lpstr>Редактирование!ID_13203981091</vt:lpstr>
      <vt:lpstr>Редактирование!ID_13203981092</vt:lpstr>
      <vt:lpstr>Редактирование!ID_13203981093</vt:lpstr>
      <vt:lpstr>Редактирование!ID_13203981094</vt:lpstr>
      <vt:lpstr>Редактирование!ID_13205729463</vt:lpstr>
      <vt:lpstr>Редактирование!ID_13205729464</vt:lpstr>
      <vt:lpstr>Редактирование!ID_13205729465</vt:lpstr>
      <vt:lpstr>Редактирование!ID_13205729466</vt:lpstr>
      <vt:lpstr>Редактирование!ID_13205729467</vt:lpstr>
      <vt:lpstr>Редактирование!ID_13205729468</vt:lpstr>
      <vt:lpstr>Редактирование!ID_13205729469</vt:lpstr>
      <vt:lpstr>Редактирование!ID_13205729470</vt:lpstr>
      <vt:lpstr>Редактирование!ID_13205969655</vt:lpstr>
      <vt:lpstr>Редактирование!ID_13205969656</vt:lpstr>
      <vt:lpstr>Редактирование!ID_13205969657</vt:lpstr>
      <vt:lpstr>Редактирование!ID_13205969658</vt:lpstr>
      <vt:lpstr>Редактирование!ID_13205969659</vt:lpstr>
      <vt:lpstr>Редактирование!ID_13205969660</vt:lpstr>
      <vt:lpstr>Редактирование!ID_13205969661</vt:lpstr>
      <vt:lpstr>Редактирование!ID_13205969662</vt:lpstr>
      <vt:lpstr>Редактирование!ID_13205969663</vt:lpstr>
      <vt:lpstr>Редактирование!ID_13205969664</vt:lpstr>
      <vt:lpstr>Редактирование!ID_13205969665</vt:lpstr>
      <vt:lpstr>Редактирование!ID_13205969666</vt:lpstr>
      <vt:lpstr>Редактирование!ID_13206014384</vt:lpstr>
      <vt:lpstr>Редактирование!ID_13206014385</vt:lpstr>
      <vt:lpstr>Редактирование!ID_13206014386</vt:lpstr>
      <vt:lpstr>Редактирование!ID_13206014387</vt:lpstr>
      <vt:lpstr>Редактирование!ID_13206014388</vt:lpstr>
      <vt:lpstr>Редактирование!ID_13206014389</vt:lpstr>
      <vt:lpstr>Редактирование!ID_13206014390</vt:lpstr>
      <vt:lpstr>Редактирование!ID_13206014391</vt:lpstr>
      <vt:lpstr>Редактирование!ID_13206014392</vt:lpstr>
      <vt:lpstr>Редактирование!ID_13206014393</vt:lpstr>
      <vt:lpstr>Редактирование!ID_13206014394</vt:lpstr>
      <vt:lpstr>Редактирование!ID_13206014395</vt:lpstr>
      <vt:lpstr>Редактирование!ID_13206937091</vt:lpstr>
      <vt:lpstr>Редактирование!ID_13206937092</vt:lpstr>
      <vt:lpstr>Редактирование!ID_13206937093</vt:lpstr>
      <vt:lpstr>Редактирование!ID_13206937094</vt:lpstr>
      <vt:lpstr>Редактирование!ID_13206937095</vt:lpstr>
      <vt:lpstr>Редактирование!ID_13206937096</vt:lpstr>
      <vt:lpstr>Редактирование!ID_13206937099</vt:lpstr>
      <vt:lpstr>Редактирование!ID_13206937101</vt:lpstr>
      <vt:lpstr>Редактирование!ID_13206937102</vt:lpstr>
      <vt:lpstr>Редактирование!ID_13206937104</vt:lpstr>
      <vt:lpstr>Редактирование!ID_13206937107</vt:lpstr>
      <vt:lpstr>Редактирование!ID_13206937111</vt:lpstr>
      <vt:lpstr>Редактирование!ID_13206937112</vt:lpstr>
      <vt:lpstr>Редактирование!ID_13206937114</vt:lpstr>
      <vt:lpstr>Редактирование!ID_13206937116</vt:lpstr>
      <vt:lpstr>Редактирование!ID_13206937117</vt:lpstr>
      <vt:lpstr>Редактирование!ID_13206937118</vt:lpstr>
      <vt:lpstr>Редактирование!ID_13206937119</vt:lpstr>
      <vt:lpstr>Редактирование!ID_4054662281</vt:lpstr>
      <vt:lpstr>Редактирование!ID_4054662509</vt:lpstr>
      <vt:lpstr>Редактирование!ID_4054662623</vt:lpstr>
      <vt:lpstr>Редактирование!ID_4054662640</vt:lpstr>
      <vt:lpstr>Редактирование!ID_4054662642</vt:lpstr>
      <vt:lpstr>Редактирование!ID_4054662662</vt:lpstr>
      <vt:lpstr>Редактирование!ID_4054662665</vt:lpstr>
      <vt:lpstr>Редактирование!ID_4054662677</vt:lpstr>
      <vt:lpstr>Редактирование!ID_4054662693</vt:lpstr>
      <vt:lpstr>Редактирование!ID_4054662724</vt:lpstr>
      <vt:lpstr>Редактирование!ID_4054662735</vt:lpstr>
      <vt:lpstr>Редактирование!ID_4054662752</vt:lpstr>
      <vt:lpstr>Редактирование!ID_4054662851</vt:lpstr>
      <vt:lpstr>Редактирование!ID_4054662861</vt:lpstr>
      <vt:lpstr>Редактирование!ID_4054662866</vt:lpstr>
      <vt:lpstr>Редактирование!ID_4054662875</vt:lpstr>
      <vt:lpstr>Редактирование!ID_4054662880</vt:lpstr>
      <vt:lpstr>Редактирование!ID_4054662884</vt:lpstr>
      <vt:lpstr>Редактирование!ID_4054671521</vt:lpstr>
      <vt:lpstr>Редактирование!ID_4054671522</vt:lpstr>
      <vt:lpstr>Редактирование!ID_4054671523</vt:lpstr>
      <vt:lpstr>Редактирование!ID_4058279197</vt:lpstr>
      <vt:lpstr>Редактирование!ID_4058279198</vt:lpstr>
      <vt:lpstr>Редактирование!ID_4058279199</vt:lpstr>
      <vt:lpstr>Редактирование!ID_9565458029</vt:lpstr>
      <vt:lpstr>Редактирование!ID_9565458030</vt:lpstr>
      <vt:lpstr>Редактирование!ID_9565458031</vt:lpstr>
      <vt:lpstr>Редактирование!ID_9565458032</vt:lpstr>
      <vt:lpstr>Редактирование!ID_9565458033</vt:lpstr>
      <vt:lpstr>Редактирование!ID_9565458034</vt:lpstr>
      <vt:lpstr>Редактирование!ID_9565470366</vt:lpstr>
      <vt:lpstr>Редактирование!ID_9565470368</vt:lpstr>
      <vt:lpstr>Редактирование!ID_9565470370</vt:lpstr>
      <vt:lpstr>Редактирование!ID_9565470397</vt:lpstr>
      <vt:lpstr>Редактирование!ID_9565470408</vt:lpstr>
      <vt:lpstr>Редактирование!ID_9565470412</vt:lpstr>
      <vt:lpstr>Редактирование!ID_9616776903</vt:lpstr>
      <vt:lpstr>Редактирование!ID_9616776904</vt:lpstr>
      <vt:lpstr>Редактирование!ID_9616776905</vt:lpstr>
      <vt:lpstr>Редактирование!ID_9616781398</vt:lpstr>
      <vt:lpstr>Редактирование!ID_9616781399</vt:lpstr>
      <vt:lpstr>Редактирование!ID_9616781400</vt:lpstr>
      <vt:lpstr>Редактирование!ID_9616781401</vt:lpstr>
      <vt:lpstr>Редактирование!ID_9616781402</vt:lpstr>
      <vt:lpstr>Редактирование!ID_9616781403</vt:lpstr>
      <vt:lpstr>Редактирование!ID_9616781404</vt:lpstr>
      <vt:lpstr>Редактирование!ID_9616781405</vt:lpstr>
      <vt:lpstr>Редактирование!ID_9616781406</vt:lpstr>
      <vt:lpstr>Редактирование!ID_9616781407</vt:lpstr>
      <vt:lpstr>Редактирование!ID_9616781408</vt:lpstr>
      <vt:lpstr>Редактирование!ID_9616781409</vt:lpstr>
      <vt:lpstr>Редактирование!ID_9616781410</vt:lpstr>
      <vt:lpstr>Редактирование!ID_9616781411</vt:lpstr>
      <vt:lpstr>Редактирование!ID_9616781412</vt:lpstr>
      <vt:lpstr>Редактирование!ID_9983944176</vt:lpstr>
      <vt:lpstr>Редактирование!ID_9983944270</vt:lpstr>
      <vt:lpstr>Редактирование!ID_9983944279</vt:lpstr>
      <vt:lpstr>Редактирование!ID_9983944285</vt:lpstr>
      <vt:lpstr>Редактирование!ID_9983944292</vt:lpstr>
      <vt:lpstr>Редактирование!ID_9983944298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УО Ст.Оскола 2</dc:creator>
  <cp:lastModifiedBy>User35</cp:lastModifiedBy>
  <cp:lastPrinted>2021-04-27T12:27:48Z</cp:lastPrinted>
  <dcterms:created xsi:type="dcterms:W3CDTF">2021-03-17T07:04:24Z</dcterms:created>
  <dcterms:modified xsi:type="dcterms:W3CDTF">2021-04-27T12:27:49Z</dcterms:modified>
</cp:coreProperties>
</file>