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250" windowHeight="13275"/>
  </bookViews>
  <sheets>
    <sheet name="Редактирование" sheetId="2" r:id="rId1"/>
  </sheets>
  <definedNames>
    <definedName name="ID_13203891306" localSheetId="0">Редактирование!$C$29</definedName>
    <definedName name="ID_13203891307" localSheetId="0">Редактирование!$C$30</definedName>
    <definedName name="ID_13203891308" localSheetId="0">Редактирование!$C$31</definedName>
    <definedName name="ID_13203891310" localSheetId="0">Редактирование!$E$29</definedName>
    <definedName name="ID_13203891311" localSheetId="0">Редактирование!$E$30</definedName>
    <definedName name="ID_13203891312" localSheetId="0">Редактирование!$E$31</definedName>
    <definedName name="ID_13203963687" localSheetId="0">Редактирование!$C$51</definedName>
    <definedName name="ID_13203963689" localSheetId="0">Редактирование!$E$51</definedName>
    <definedName name="ID_13203975408" localSheetId="0">Редактирование!$C$34</definedName>
    <definedName name="ID_13203975409" localSheetId="0">Редактирование!$C$43</definedName>
    <definedName name="ID_13203975410" localSheetId="0">Редактирование!$C$52</definedName>
    <definedName name="ID_13203975412" localSheetId="0">Редактирование!$E$34</definedName>
    <definedName name="ID_13203975413" localSheetId="0">Редактирование!$E$43</definedName>
    <definedName name="ID_13203975414" localSheetId="0">Редактирование!$E$52</definedName>
    <definedName name="ID_13203981087" localSheetId="0">Редактирование!$C$38</definedName>
    <definedName name="ID_13203981088" localSheetId="0">Редактирование!$C$47</definedName>
    <definedName name="ID_13203981089" localSheetId="0">Редактирование!$C$56</definedName>
    <definedName name="ID_13203981091" localSheetId="0">Редактирование!$E$38</definedName>
    <definedName name="ID_13203981092" localSheetId="0">Редактирование!$E$47</definedName>
    <definedName name="ID_13203981093" localSheetId="0">Редактирование!$E$56</definedName>
    <definedName name="ID_13205729463" localSheetId="0">Редактирование!$C$61</definedName>
    <definedName name="ID_13205729464" localSheetId="0">Редактирование!$C$65</definedName>
    <definedName name="ID_13205729465" localSheetId="0">Редактирование!$C$69</definedName>
    <definedName name="ID_13205729467" localSheetId="0">Редактирование!$E$61</definedName>
    <definedName name="ID_13205729468" localSheetId="0">Редактирование!$E$65</definedName>
    <definedName name="ID_13205729469" localSheetId="0">Редактирование!$E$69</definedName>
    <definedName name="ID_13206014384" localSheetId="0">Редактирование!$C$87</definedName>
    <definedName name="ID_13206014385" localSheetId="0">Редактирование!$C$91</definedName>
    <definedName name="ID_13206014386" localSheetId="0">Редактирование!$C$95</definedName>
    <definedName name="ID_13206014388" localSheetId="0">Редактирование!$D$87</definedName>
    <definedName name="ID_13206014389" localSheetId="0">Редактирование!$D$91</definedName>
    <definedName name="ID_13206014390" localSheetId="0">Редактирование!$D$95</definedName>
    <definedName name="ID_13206014392" localSheetId="0">Редактирование!$E$87</definedName>
    <definedName name="ID_13206014393" localSheetId="0">Редактирование!$E$91</definedName>
    <definedName name="ID_13206014394" localSheetId="0">Редактирование!$E$95</definedName>
    <definedName name="ID_13206937091" localSheetId="0">Редактирование!$D$34</definedName>
    <definedName name="ID_13206937092" localSheetId="0">Редактирование!$D$56</definedName>
    <definedName name="ID_13206937093" localSheetId="0">Редактирование!$D$51</definedName>
    <definedName name="ID_13206937095" localSheetId="0">Редактирование!$D$47</definedName>
    <definedName name="ID_13206937096" localSheetId="0">Редактирование!$D$29</definedName>
    <definedName name="ID_13206937102" localSheetId="0">Редактирование!$D$43</definedName>
    <definedName name="ID_13206937104" localSheetId="0">Редактирование!$D$30</definedName>
    <definedName name="ID_13206937111" localSheetId="0">Редактирование!$D$61</definedName>
    <definedName name="ID_13206937112" localSheetId="0">Редактирование!$D$52</definedName>
    <definedName name="ID_13206937116" localSheetId="0">Редактирование!$D$69</definedName>
    <definedName name="ID_13206937117" localSheetId="0">Редактирование!$D$38</definedName>
    <definedName name="ID_13206937118" localSheetId="0">Редактирование!$D$31</definedName>
    <definedName name="ID_13206937119" localSheetId="0">Редактирование!$D$65</definedName>
    <definedName name="ID_19268115956" localSheetId="0">Редактирование!$C$7</definedName>
    <definedName name="ID_19268118148" localSheetId="0">Редактирование!$D$7</definedName>
    <definedName name="ID_19268118246" localSheetId="0">Редактирование!$E$7</definedName>
    <definedName name="ID_19268118284" localSheetId="0">Редактирование!$C$10</definedName>
    <definedName name="ID_19268122176" localSheetId="0">Редактирование!$D$10</definedName>
    <definedName name="ID_19268122263" localSheetId="0">Редактирование!$E$10</definedName>
    <definedName name="ID_22027782229" localSheetId="0">Редактирование!$C$8</definedName>
    <definedName name="ID_22027782230" localSheetId="0">Редактирование!$D$8</definedName>
    <definedName name="ID_22027782231" localSheetId="0">Редактирование!$E$8</definedName>
    <definedName name="ID_22027782232" localSheetId="0">Редактирование!$C$9</definedName>
    <definedName name="ID_22027782233" localSheetId="0">Редактирование!$D$9</definedName>
    <definedName name="ID_22027782234" localSheetId="0">Редактирование!$E$9</definedName>
    <definedName name="ID_22027786718" localSheetId="0">Редактирование!$C$11</definedName>
    <definedName name="ID_22027786719" localSheetId="0">Редактирование!$D$11</definedName>
    <definedName name="ID_22027786723" localSheetId="0">Редактирование!$E$11</definedName>
    <definedName name="ID_22027786725" localSheetId="0">Редактирование!$C$12</definedName>
    <definedName name="ID_22027786726" localSheetId="0">Редактирование!$D$12</definedName>
    <definedName name="ID_22027786727" localSheetId="0">Редактирование!$E$12</definedName>
    <definedName name="ID_22027828520" localSheetId="0">Редактирование!$C$13</definedName>
    <definedName name="ID_22027828521" localSheetId="0">Редактирование!$D$13</definedName>
    <definedName name="ID_22027828522" localSheetId="0">Редактирование!$E$13</definedName>
    <definedName name="ID_22027828523" localSheetId="0">Редактирование!$C$14</definedName>
    <definedName name="ID_22027828524" localSheetId="0">Редактирование!$D$14</definedName>
    <definedName name="ID_22027828525" localSheetId="0">Редактирование!$E$14</definedName>
    <definedName name="ID_22027828526" localSheetId="0">Редактирование!$C$15</definedName>
    <definedName name="ID_22027828527" localSheetId="0">Редактирование!$D$15</definedName>
    <definedName name="ID_22027828528" localSheetId="0">Редактирование!$E$15</definedName>
    <definedName name="ID_22027865657" localSheetId="0">Редактирование!$C$19</definedName>
    <definedName name="ID_22027865658" localSheetId="0">Редактирование!$D$19</definedName>
    <definedName name="ID_22027865659" localSheetId="0">Редактирование!$E$19</definedName>
    <definedName name="ID_22027887942" localSheetId="0">Редактирование!$C$21</definedName>
    <definedName name="ID_22027887943" localSheetId="0">Редактирование!$D$21</definedName>
    <definedName name="ID_22027887944" localSheetId="0">Редактирование!$E$21</definedName>
    <definedName name="ID_22027887945" localSheetId="0">Редактирование!$C$22</definedName>
    <definedName name="ID_22027887946" localSheetId="0">Редактирование!$D$22</definedName>
    <definedName name="ID_22027887947" localSheetId="0">Редактирование!$E$22</definedName>
    <definedName name="ID_22027887948" localSheetId="0">Редактирование!$C$23</definedName>
    <definedName name="ID_22027887949" localSheetId="0">Редактирование!$D$23</definedName>
    <definedName name="ID_22027887950" localSheetId="0">Редактирование!$E$23</definedName>
    <definedName name="ID_22028045362" localSheetId="0">Редактирование!$C$100</definedName>
    <definedName name="ID_22028045374" localSheetId="0">Редактирование!$D$100</definedName>
    <definedName name="ID_22028045378" localSheetId="0">Редактирование!$E$100</definedName>
    <definedName name="ID_22028045383" localSheetId="0">Редактирование!$C$101</definedName>
    <definedName name="ID_22028045384" localSheetId="0">Редактирование!$D$101</definedName>
    <definedName name="ID_22028045392" localSheetId="0">Редактирование!$E$101</definedName>
    <definedName name="ID_22028045397" localSheetId="0">Редактирование!$C$102</definedName>
    <definedName name="ID_22028045406" localSheetId="0">Редактирование!$D$102</definedName>
    <definedName name="ID_22028045414" localSheetId="0">Редактирование!$E$102</definedName>
    <definedName name="ID_22028091830" localSheetId="0">Редактирование!$C$104</definedName>
    <definedName name="ID_22028091831" localSheetId="0">Редактирование!$D$104</definedName>
    <definedName name="ID_22028091832" localSheetId="0">Редактирование!$E$104</definedName>
    <definedName name="ID_22028091833" localSheetId="0">Редактирование!$C$105</definedName>
    <definedName name="ID_22028091834" localSheetId="0">Редактирование!$D$105</definedName>
    <definedName name="ID_22028091835" localSheetId="0">Редактирование!$E$105</definedName>
    <definedName name="ID_22028091836" localSheetId="0">Редактирование!$C$106</definedName>
    <definedName name="ID_22028091837" localSheetId="0">Редактирование!$D$106</definedName>
    <definedName name="ID_22028091838" localSheetId="0">Редактирование!$E$106</definedName>
    <definedName name="ID_22253511803" localSheetId="0">Редактирование!$C$27</definedName>
    <definedName name="ID_22253511946" localSheetId="0">Редактирование!$D$27</definedName>
    <definedName name="ID_22253511961" localSheetId="0">Редактирование!$E$27</definedName>
    <definedName name="ID_4054662281" localSheetId="0">Редактирование!$C$5</definedName>
    <definedName name="ID_4054662477" localSheetId="0">Редактирование!$C$6</definedName>
    <definedName name="ID_4054662509" localSheetId="0">Редактирование!$C$16</definedName>
    <definedName name="ID_4054662623" localSheetId="0">Редактирование!$C$20</definedName>
    <definedName name="ID_4054662639" localSheetId="0">Редактирование!$C$24</definedName>
    <definedName name="ID_4054662640" localSheetId="0">Редактирование!$C$28</definedName>
    <definedName name="ID_4054662642" localSheetId="0">Редактирование!$C$32</definedName>
    <definedName name="ID_4054662662" localSheetId="0">Редактирование!$C$60</definedName>
    <definedName name="ID_4054662665" localSheetId="0">Редактирование!$D$5</definedName>
    <definedName name="ID_4054662666" localSheetId="0">Редактирование!$D$6</definedName>
    <definedName name="ID_4054662677" localSheetId="0">Редактирование!$D$16</definedName>
    <definedName name="ID_4054662693" localSheetId="0">Редактирование!$D$20</definedName>
    <definedName name="ID_4054662707" localSheetId="0">Редактирование!$D$24</definedName>
    <definedName name="ID_4054662724" localSheetId="0">Редактирование!$D$28</definedName>
    <definedName name="ID_4054662735" localSheetId="0">Редактирование!$D$32</definedName>
    <definedName name="ID_4054662752" localSheetId="0">Редактирование!$D$60</definedName>
    <definedName name="ID_4054662851" localSheetId="0">Редактирование!$E$5</definedName>
    <definedName name="ID_4054662857" localSheetId="0">Редактирование!$E$6</definedName>
    <definedName name="ID_4054662861" localSheetId="0">Редактирование!$E$16</definedName>
    <definedName name="ID_4054662866" localSheetId="0">Редактирование!$E$20</definedName>
    <definedName name="ID_4054662870" localSheetId="0">Редактирование!$E$24</definedName>
    <definedName name="ID_4054662875" localSheetId="0">Редактирование!$E$28</definedName>
    <definedName name="ID_4054662880" localSheetId="0">Редактирование!$E$32</definedName>
    <definedName name="ID_4054662884" localSheetId="0">Редактирование!$E$60</definedName>
    <definedName name="ID_4063424470" localSheetId="0">Редактирование!$C$17</definedName>
    <definedName name="ID_4063424501" localSheetId="0">Редактирование!$C$18</definedName>
    <definedName name="ID_4063424504" localSheetId="0">Редактирование!$D$17</definedName>
    <definedName name="ID_4063424509" localSheetId="0">Редактирование!$D$18</definedName>
    <definedName name="ID_4063424515" localSheetId="0">Редактирование!$E$17</definedName>
    <definedName name="ID_4063424522" localSheetId="0">Редактирование!$E$18</definedName>
    <definedName name="ID_9565450794" localSheetId="0">Редактирование!$C$25</definedName>
    <definedName name="ID_9565450909" localSheetId="0">Редактирование!$D$25</definedName>
    <definedName name="ID_9565450919" localSheetId="0">Редактирование!$E$25</definedName>
    <definedName name="ID_9565450928" localSheetId="0">Редактирование!$C$26</definedName>
    <definedName name="ID_9565450936" localSheetId="0">Редактирование!$D$26</definedName>
    <definedName name="ID_9565450947" localSheetId="0">Редактирование!$E$26</definedName>
    <definedName name="ID_9565458029" localSheetId="0">Редактирование!$C$33</definedName>
    <definedName name="ID_9565458030" localSheetId="0">Редактирование!$D$33</definedName>
    <definedName name="ID_9565458031" localSheetId="0">Редактирование!$E$33</definedName>
    <definedName name="ID_9565458032" localSheetId="0">Редактирование!$C$42</definedName>
    <definedName name="ID_9565458033" localSheetId="0">Редактирование!$D$42</definedName>
    <definedName name="ID_9565458034" localSheetId="0">Редактирование!$E$42</definedName>
    <definedName name="ID_9565470371" localSheetId="0">Редактирование!$C$73</definedName>
    <definedName name="ID_9565470377" localSheetId="0">Редактирование!$D$73</definedName>
    <definedName name="ID_9565470388" localSheetId="0">Редактирование!$E$73</definedName>
    <definedName name="ID_9565470397" localSheetId="0">Редактирование!$C$86</definedName>
    <definedName name="ID_9565470408" localSheetId="0">Редактирование!$D$86</definedName>
    <definedName name="ID_9565470412" localSheetId="0">Редактирование!$E$86</definedName>
    <definedName name="ID_9565470420" localSheetId="0">Редактирование!$C$99</definedName>
    <definedName name="ID_9565470430" localSheetId="0">Редактирование!$D$99</definedName>
    <definedName name="ID_9565470439" localSheetId="0">Редактирование!$E$99</definedName>
    <definedName name="ID_9616776900" localSheetId="0">Редактирование!$C$103</definedName>
    <definedName name="ID_9616776901" localSheetId="0">Редактирование!$D$103</definedName>
    <definedName name="ID_9616776902" localSheetId="0">Редактирование!$E$103</definedName>
    <definedName name="ID_9616776903" localSheetId="0">Редактирование!$C$107</definedName>
    <definedName name="ID_9616776904" localSheetId="0">Редактирование!$D$107</definedName>
    <definedName name="ID_9616776905" localSheetId="0">Редактирование!$E$107</definedName>
    <definedName name="ID_9616781398" localSheetId="0">Редактирование!$C$108</definedName>
    <definedName name="ID_9616781399" localSheetId="0">Редактирование!$D$108</definedName>
    <definedName name="ID_9616781400" localSheetId="0">Редактирование!$E$108</definedName>
    <definedName name="ID_9616781401" localSheetId="0">Редактирование!$C$109</definedName>
    <definedName name="ID_9616781402" localSheetId="0">Редактирование!$D$109</definedName>
    <definedName name="ID_9616781403" localSheetId="0">Редактирование!$E$109</definedName>
    <definedName name="ID_9616781404" localSheetId="0">Редактирование!$C$110</definedName>
    <definedName name="ID_9616781405" localSheetId="0">Редактирование!$D$110</definedName>
    <definedName name="ID_9616781406" localSheetId="0">Редактирование!$E$110</definedName>
    <definedName name="ID_9616781407" localSheetId="0">Редактирование!$C$111</definedName>
    <definedName name="ID_9616781408" localSheetId="0">Редактирование!$D$111</definedName>
    <definedName name="ID_9616781409" localSheetId="0">Редактирование!$E$111</definedName>
    <definedName name="ID_9616781410" localSheetId="0">Редактирование!$C$112</definedName>
    <definedName name="ID_9616781411" localSheetId="0">Редактирование!$D$112</definedName>
    <definedName name="ID_9616781412" localSheetId="0">Редактирование!$E$112</definedName>
    <definedName name="ID_9617094217" localSheetId="0">Редактирование!$C$74</definedName>
    <definedName name="ID_9617094228" localSheetId="0">Редактирование!$D$74</definedName>
    <definedName name="ID_9617094232" localSheetId="0">Редактирование!$E$74</definedName>
    <definedName name="ID_9617094233" localSheetId="0">Редактирование!$C$78</definedName>
    <definedName name="ID_9617094236" localSheetId="0">Редактирование!$D$78</definedName>
    <definedName name="ID_9617094240" localSheetId="0">Редактирование!$E$78</definedName>
    <definedName name="ID_9617094243" localSheetId="0">Редактирование!$C$82</definedName>
    <definedName name="ID_9617094247" localSheetId="0">Редактирование!$D$82</definedName>
    <definedName name="ID_9617094266" localSheetId="0">Редактирование!$E$82</definedName>
    <definedName name="T_30204477495" localSheetId="0">Редактирование!$A$36:$E$36</definedName>
    <definedName name="T_30204477502" localSheetId="0">Редактирование!$A$58:$E$58</definedName>
    <definedName name="T_30204477509" localSheetId="0">Редактирование!$A$45:$E$45</definedName>
    <definedName name="T_30204477516" localSheetId="0">Редактирование!$A$71:$E$71</definedName>
    <definedName name="T_30204477523" localSheetId="0">Редактирование!$A$40:$E$40</definedName>
    <definedName name="T_30204477530" localSheetId="0">Редактирование!$A$93:$E$93</definedName>
    <definedName name="T_30204477537" localSheetId="0">Редактирование!$A$84:$E$84</definedName>
    <definedName name="T_30204477544" localSheetId="0">Редактирование!$A$67:$E$67</definedName>
    <definedName name="T_30204477551" localSheetId="0">Редактирование!$A$49:$E$49</definedName>
    <definedName name="T_30204477558" localSheetId="0">Редактирование!$A$76:$E$76</definedName>
    <definedName name="T_30204477565" localSheetId="0">Редактирование!$A$63:$E$63</definedName>
    <definedName name="T_30204477572" localSheetId="0">Редактирование!$A$89:$E$89</definedName>
    <definedName name="T_30204477579" localSheetId="0">Редактирование!$A$54:$E$54</definedName>
    <definedName name="T_30204477586" localSheetId="0">Редактирование!$A$97:$E$97</definedName>
    <definedName name="T_30204477593" localSheetId="0">Редактирование!$A$80:$E$80</definedName>
    <definedName name="TR_30204477495_2361369899" localSheetId="0">Редактирование!$A$36:$E$36</definedName>
    <definedName name="TR_30204477502" localSheetId="0">Редактирование!$A$58:$E$58</definedName>
    <definedName name="TR_30204477509" localSheetId="0">Редактирование!$A$45:$E$45</definedName>
    <definedName name="TR_30204477516" localSheetId="0">Редактирование!$A$71:$E$71</definedName>
    <definedName name="TR_30204477523" localSheetId="0">Редактирование!$A$40:$E$40</definedName>
    <definedName name="TR_30204477530" localSheetId="0">Редактирование!$A$93:$E$93</definedName>
    <definedName name="TR_30204477537" localSheetId="0">Редактирование!$A$84:$E$84</definedName>
    <definedName name="TR_30204477544" localSheetId="0">Редактирование!$A$67:$E$67</definedName>
    <definedName name="TR_30204477551" localSheetId="0">Редактирование!$A$49:$E$49</definedName>
    <definedName name="TR_30204477558" localSheetId="0">Редактирование!$A$76:$E$76</definedName>
    <definedName name="TR_30204477565" localSheetId="0">Редактирование!$A$63:$E$63</definedName>
    <definedName name="TR_30204477572" localSheetId="0">Редактирование!$A$89:$E$89</definedName>
    <definedName name="TR_30204477579" localSheetId="0">Редактирование!$A$54:$E$54</definedName>
    <definedName name="TR_30204477586" localSheetId="0">Редактирование!$A$97:$E$97</definedName>
    <definedName name="TR_30204477593" localSheetId="0">Редактирование!$A$80:$E$80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7" i="2"/>
  <c r="D107"/>
  <c r="C107"/>
  <c r="E103"/>
  <c r="D103"/>
  <c r="C103"/>
  <c r="E99"/>
  <c r="D99"/>
  <c r="C99"/>
  <c r="E95"/>
  <c r="D95"/>
  <c r="C95"/>
  <c r="E91"/>
  <c r="D91"/>
  <c r="C91"/>
  <c r="E87"/>
  <c r="E86" s="1"/>
  <c r="D87"/>
  <c r="D86" s="1"/>
  <c r="C87"/>
  <c r="C86" s="1"/>
  <c r="E82"/>
  <c r="D82"/>
  <c r="C82"/>
  <c r="E78"/>
  <c r="D78"/>
  <c r="C78"/>
  <c r="E74"/>
  <c r="E73" s="1"/>
  <c r="D74"/>
  <c r="D73" s="1"/>
  <c r="C74"/>
  <c r="C73" s="1"/>
  <c r="E69"/>
  <c r="D69"/>
  <c r="C69"/>
  <c r="E65"/>
  <c r="D65"/>
  <c r="C65"/>
  <c r="E61"/>
  <c r="E60" s="1"/>
  <c r="D61"/>
  <c r="D60" s="1"/>
  <c r="C61"/>
  <c r="C60" s="1"/>
  <c r="E56"/>
  <c r="D56"/>
  <c r="C56"/>
  <c r="E52"/>
  <c r="D52"/>
  <c r="C52"/>
  <c r="E51"/>
  <c r="D51"/>
  <c r="C51"/>
  <c r="E47"/>
  <c r="D47"/>
  <c r="C47"/>
  <c r="E43"/>
  <c r="E42" s="1"/>
  <c r="D43"/>
  <c r="D42" s="1"/>
  <c r="C43"/>
  <c r="C42" s="1"/>
  <c r="E38"/>
  <c r="D38"/>
  <c r="D33" s="1"/>
  <c r="D32" s="1"/>
  <c r="C38"/>
  <c r="E34"/>
  <c r="D34"/>
  <c r="C34"/>
  <c r="E33"/>
  <c r="E32" s="1"/>
  <c r="C33"/>
  <c r="C32" s="1"/>
  <c r="E28"/>
  <c r="D28"/>
  <c r="C28"/>
  <c r="E24"/>
  <c r="D24"/>
  <c r="C24"/>
  <c r="E20"/>
  <c r="D20"/>
  <c r="C20"/>
  <c r="E16"/>
  <c r="D16"/>
  <c r="C16"/>
  <c r="E13"/>
  <c r="D13"/>
  <c r="C13"/>
  <c r="E10"/>
  <c r="D10"/>
  <c r="C10"/>
  <c r="E7"/>
  <c r="E6" s="1"/>
  <c r="E5" s="1"/>
  <c r="D7"/>
  <c r="D6" s="1"/>
  <c r="C7"/>
  <c r="C6" s="1"/>
  <c r="C5" l="1"/>
  <c r="D5"/>
</calcChain>
</file>

<file path=xl/sharedStrings.xml><?xml version="1.0" encoding="utf-8"?>
<sst xmlns="http://schemas.openxmlformats.org/spreadsheetml/2006/main" count="120" uniqueCount="87">
  <si>
    <t>Аналитическая информация в форме 0503721</t>
  </si>
  <si>
    <t>Наименование</t>
  </si>
  <si>
    <t>Строка</t>
  </si>
  <si>
    <t>Деятельность с целевыми средствами</t>
  </si>
  <si>
    <t>Деятельность по государственному заданию</t>
  </si>
  <si>
    <t>Приносящая доход деятельность</t>
  </si>
  <si>
    <t>1. Расшифровка расходов и передачи нефинансовых активов:</t>
  </si>
  <si>
    <t xml:space="preserve"> - передача нематериальных активов (счет Х102Х0000 ):</t>
  </si>
  <si>
    <t>* сектора государственного управления и организаций государственного сектора КОСГУ 281</t>
  </si>
  <si>
    <t>101.1</t>
  </si>
  <si>
    <t>а) начальная стоимость (счет Х1021Х000,11023Х000)</t>
  </si>
  <si>
    <t>101.1.1</t>
  </si>
  <si>
    <t>б) амортизация (счет Х104ХХ000)</t>
  </si>
  <si>
    <t>101.1.2</t>
  </si>
  <si>
    <t>* организаций (за исключением сектора государственного управления) КОСГУ 282-286</t>
  </si>
  <si>
    <t>101.2</t>
  </si>
  <si>
    <t>а) начальная стоимость (счет Х1021Х000,Х1023Х00)</t>
  </si>
  <si>
    <t>101.2.1</t>
  </si>
  <si>
    <t>101.2.2</t>
  </si>
  <si>
    <t>* организаций другого бюджета КОСГУ 254</t>
  </si>
  <si>
    <t>101.3</t>
  </si>
  <si>
    <t>101.3.1</t>
  </si>
  <si>
    <t>101.3.2</t>
  </si>
  <si>
    <t>- передача прав пользования нематериальными активами (счет Х1116Х000):</t>
  </si>
  <si>
    <t>* сектора государственного управления и организаций государственного сектора КОСГУ 241</t>
  </si>
  <si>
    <t>102.1</t>
  </si>
  <si>
    <t>* организаций (за исключением сектора государственного управления) КОСГУ 242-24В</t>
  </si>
  <si>
    <t>102.2</t>
  </si>
  <si>
    <t>* организаций другого бюджета КОСГУ 251</t>
  </si>
  <si>
    <t>102.3</t>
  </si>
  <si>
    <t>- передача акций и других финансовых вложений (счет Х204ХХ000):</t>
  </si>
  <si>
    <t>103.1</t>
  </si>
  <si>
    <t>103.2</t>
  </si>
  <si>
    <t>103.3</t>
  </si>
  <si>
    <t>- передача прав пользования активами на льготных условиях :</t>
  </si>
  <si>
    <t>104.1</t>
  </si>
  <si>
    <t>104.2</t>
  </si>
  <si>
    <t>104.3</t>
  </si>
  <si>
    <t xml:space="preserve"> - передача земельных участков (счет Х1031Х000):</t>
  </si>
  <si>
    <t>* сектора государственного управления и организаций государственного сектора 
(возврат земельных участков со знаком "-") КОСГУ 281</t>
  </si>
  <si>
    <t>105.1</t>
  </si>
  <si>
    <t>105.2</t>
  </si>
  <si>
    <t>105.3</t>
  </si>
  <si>
    <t xml:space="preserve"> - передача основных средств:</t>
  </si>
  <si>
    <t>106.1</t>
  </si>
  <si>
    <t>а) начальная стоимость (счет Х101ХХ000)</t>
  </si>
  <si>
    <t>106.1.1</t>
  </si>
  <si>
    <t>Транспортные средства</t>
  </si>
  <si>
    <t>б) амортизация (счет Х104ХХ000 за исключением Х10451, Х10452)</t>
  </si>
  <si>
    <t>106.1.2</t>
  </si>
  <si>
    <t>106.2</t>
  </si>
  <si>
    <t>106.2.1</t>
  </si>
  <si>
    <t>106.2.2</t>
  </si>
  <si>
    <t>106.3</t>
  </si>
  <si>
    <t>106.3.1</t>
  </si>
  <si>
    <t>106.3.2</t>
  </si>
  <si>
    <t>- передача товарно-материальных запасов (Х105ХХ000):</t>
  </si>
  <si>
    <t>107.1</t>
  </si>
  <si>
    <t>107.2</t>
  </si>
  <si>
    <t>107.3</t>
  </si>
  <si>
    <t>- передача вложений в основные средства (счет Х106Х1000):</t>
  </si>
  <si>
    <t>112.1</t>
  </si>
  <si>
    <t>112.2</t>
  </si>
  <si>
    <t>112.3</t>
  </si>
  <si>
    <t>- передача вложений в товарно-материальные запасы (счет Х10634000):</t>
  </si>
  <si>
    <t>113.1</t>
  </si>
  <si>
    <t>113.2</t>
  </si>
  <si>
    <t>113.3</t>
  </si>
  <si>
    <t>- передача вложений в нематериальные активы (счет Х106ХХ000):</t>
  </si>
  <si>
    <t>114.1</t>
  </si>
  <si>
    <t>114.2</t>
  </si>
  <si>
    <t>114.3</t>
  </si>
  <si>
    <t>- передача вложений в права пользования нематериальными активами (счет Х1066Х000):</t>
  </si>
  <si>
    <t>115.1</t>
  </si>
  <si>
    <t>115.2</t>
  </si>
  <si>
    <t>115.3</t>
  </si>
  <si>
    <t>- перечесление денежных средств:</t>
  </si>
  <si>
    <t>* межбюджетных трансфертов КОСГУ 251,254</t>
  </si>
  <si>
    <t>116.1</t>
  </si>
  <si>
    <t>* безвозмездные перечисления текущего характера государственным учреждениям КОСГУ 241</t>
  </si>
  <si>
    <t>116.2</t>
  </si>
  <si>
    <t>* безвозмездные перечисления иным организациям (за исключением сектора государственного управления) КОСГУ 242-24В</t>
  </si>
  <si>
    <t>116.3</t>
  </si>
  <si>
    <t>* безвозмездные перечисления капитального характера государственным учреждениям КОСГУ 281</t>
  </si>
  <si>
    <t>116.4</t>
  </si>
  <si>
    <t>* безвозмездные перечисления капитального характера иным организациям (за исключением сектора государственного управления) КОСГУ 282-286</t>
  </si>
  <si>
    <t>116.5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</si>
</sst>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lightGray">
        <bgColor theme="3" tint="0.79998168889431442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49" fontId="3" fillId="2" borderId="7" xfId="0" applyNumberFormat="1" applyFont="1" applyFill="1" applyBorder="1" applyAlignment="1" applyProtection="1">
      <alignment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4" fontId="3" fillId="2" borderId="9" xfId="0" applyNumberFormat="1" applyFont="1" applyFill="1" applyBorder="1" applyAlignment="1">
      <alignment vertical="center" wrapText="1"/>
    </xf>
    <xf numFmtId="4" fontId="3" fillId="2" borderId="10" xfId="0" applyNumberFormat="1" applyFont="1" applyFill="1" applyBorder="1" applyAlignment="1">
      <alignment vertical="center" wrapText="1"/>
    </xf>
    <xf numFmtId="4" fontId="3" fillId="2" borderId="11" xfId="0" applyNumberFormat="1" applyFont="1" applyFill="1" applyBorder="1" applyAlignment="1">
      <alignment vertical="center" wrapText="1"/>
    </xf>
    <xf numFmtId="49" fontId="4" fillId="2" borderId="12" xfId="0" applyNumberFormat="1" applyFont="1" applyFill="1" applyBorder="1" applyAlignment="1" applyProtection="1">
      <alignment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4" fontId="3" fillId="2" borderId="14" xfId="0" applyNumberFormat="1" applyFont="1" applyFill="1" applyBorder="1" applyAlignment="1">
      <alignment vertical="center" wrapText="1"/>
    </xf>
    <xf numFmtId="4" fontId="3" fillId="2" borderId="15" xfId="0" applyNumberFormat="1" applyFont="1" applyFill="1" applyBorder="1" applyAlignment="1">
      <alignment vertical="center" wrapText="1"/>
    </xf>
    <xf numFmtId="4" fontId="3" fillId="2" borderId="16" xfId="0" applyNumberFormat="1" applyFont="1" applyFill="1" applyBorder="1" applyAlignment="1">
      <alignment vertical="center" wrapText="1"/>
    </xf>
    <xf numFmtId="49" fontId="5" fillId="2" borderId="17" xfId="0" applyNumberFormat="1" applyFont="1" applyFill="1" applyBorder="1" applyAlignment="1" applyProtection="1">
      <alignment horizontal="left" vertical="center" wrapText="1" indent="1"/>
    </xf>
    <xf numFmtId="0" fontId="3" fillId="2" borderId="18" xfId="0" applyFont="1" applyFill="1" applyBorder="1" applyAlignment="1" applyProtection="1">
      <alignment horizontal="center" vertical="center" wrapText="1"/>
    </xf>
    <xf numFmtId="4" fontId="3" fillId="2" borderId="19" xfId="0" applyNumberFormat="1" applyFont="1" applyFill="1" applyBorder="1" applyAlignment="1">
      <alignment vertical="center" wrapText="1"/>
    </xf>
    <xf numFmtId="4" fontId="3" fillId="2" borderId="20" xfId="0" applyNumberFormat="1" applyFont="1" applyFill="1" applyBorder="1" applyAlignment="1">
      <alignment vertical="center" wrapText="1"/>
    </xf>
    <xf numFmtId="4" fontId="3" fillId="2" borderId="21" xfId="0" applyNumberFormat="1" applyFont="1" applyFill="1" applyBorder="1" applyAlignment="1">
      <alignment vertical="center" wrapText="1"/>
    </xf>
    <xf numFmtId="49" fontId="5" fillId="2" borderId="17" xfId="0" applyNumberFormat="1" applyFont="1" applyFill="1" applyBorder="1" applyAlignment="1" applyProtection="1">
      <alignment horizontal="left" vertical="center" wrapText="1" indent="2"/>
    </xf>
    <xf numFmtId="4" fontId="3" fillId="2" borderId="19" xfId="0" applyNumberFormat="1" applyFont="1" applyFill="1" applyBorder="1" applyAlignment="1" applyProtection="1">
      <alignment vertical="center" wrapText="1"/>
      <protection locked="0"/>
    </xf>
    <xf numFmtId="4" fontId="3" fillId="2" borderId="20" xfId="0" applyNumberFormat="1" applyFont="1" applyFill="1" applyBorder="1" applyAlignment="1" applyProtection="1">
      <alignment vertical="center" wrapText="1"/>
      <protection locked="0"/>
    </xf>
    <xf numFmtId="4" fontId="3" fillId="2" borderId="21" xfId="0" applyNumberFormat="1" applyFont="1" applyFill="1" applyBorder="1" applyAlignment="1" applyProtection="1">
      <alignment vertical="center" wrapText="1"/>
      <protection locked="0"/>
    </xf>
    <xf numFmtId="49" fontId="5" fillId="2" borderId="18" xfId="0" applyNumberFormat="1" applyFont="1" applyFill="1" applyBorder="1" applyAlignment="1" applyProtection="1">
      <alignment horizontal="left" vertical="center" wrapText="1" indent="2"/>
    </xf>
    <xf numFmtId="49" fontId="5" fillId="2" borderId="12" xfId="0" applyNumberFormat="1" applyFont="1" applyFill="1" applyBorder="1" applyAlignment="1" applyProtection="1">
      <alignment horizontal="left" vertical="center" wrapText="1" indent="1"/>
    </xf>
    <xf numFmtId="4" fontId="3" fillId="2" borderId="22" xfId="0" applyNumberFormat="1" applyFont="1" applyFill="1" applyBorder="1" applyAlignment="1" applyProtection="1">
      <alignment vertical="center" wrapText="1"/>
      <protection locked="0"/>
    </xf>
    <xf numFmtId="4" fontId="3" fillId="2" borderId="23" xfId="0" applyNumberFormat="1" applyFont="1" applyFill="1" applyBorder="1" applyAlignment="1" applyProtection="1">
      <alignment vertical="center" wrapText="1"/>
      <protection locked="0"/>
    </xf>
    <xf numFmtId="4" fontId="3" fillId="2" borderId="24" xfId="0" applyNumberFormat="1" applyFont="1" applyFill="1" applyBorder="1" applyAlignment="1" applyProtection="1">
      <alignment vertical="center" wrapText="1"/>
      <protection locked="0"/>
    </xf>
    <xf numFmtId="49" fontId="5" fillId="2" borderId="8" xfId="0" applyNumberFormat="1" applyFont="1" applyFill="1" applyBorder="1" applyAlignment="1" applyProtection="1">
      <alignment horizontal="left" vertical="center" wrapText="1" indent="2"/>
    </xf>
    <xf numFmtId="0" fontId="3" fillId="2" borderId="25" xfId="0" applyFont="1" applyFill="1" applyBorder="1" applyAlignment="1" applyProtection="1">
      <alignment horizontal="center" vertical="center" wrapText="1"/>
    </xf>
    <xf numFmtId="49" fontId="4" fillId="2" borderId="26" xfId="0" applyNumberFormat="1" applyFont="1" applyFill="1" applyBorder="1" applyAlignment="1" applyProtection="1">
      <alignment vertical="center" wrapText="1"/>
    </xf>
    <xf numFmtId="4" fontId="3" fillId="2" borderId="27" xfId="0" applyNumberFormat="1" applyFont="1" applyFill="1" applyBorder="1" applyAlignment="1" applyProtection="1">
      <alignment vertical="center" wrapText="1"/>
      <protection locked="0"/>
    </xf>
    <xf numFmtId="4" fontId="3" fillId="2" borderId="28" xfId="0" applyNumberFormat="1" applyFont="1" applyFill="1" applyBorder="1" applyAlignment="1" applyProtection="1">
      <alignment vertical="center" wrapText="1"/>
      <protection locked="0"/>
    </xf>
    <xf numFmtId="4" fontId="3" fillId="2" borderId="29" xfId="0" applyNumberFormat="1" applyFont="1" applyFill="1" applyBorder="1" applyAlignment="1" applyProtection="1">
      <alignment vertical="center" wrapText="1"/>
      <protection locked="0"/>
    </xf>
    <xf numFmtId="4" fontId="3" fillId="2" borderId="19" xfId="0" applyNumberFormat="1" applyFont="1" applyFill="1" applyBorder="1" applyAlignment="1" applyProtection="1">
      <alignment vertical="center" wrapText="1"/>
    </xf>
    <xf numFmtId="4" fontId="3" fillId="2" borderId="20" xfId="0" applyNumberFormat="1" applyFont="1" applyFill="1" applyBorder="1" applyAlignment="1" applyProtection="1">
      <alignment vertical="center" wrapText="1"/>
    </xf>
    <xf numFmtId="4" fontId="3" fillId="2" borderId="21" xfId="0" applyNumberFormat="1" applyFont="1" applyFill="1" applyBorder="1" applyAlignment="1" applyProtection="1">
      <alignment vertical="center" wrapText="1"/>
    </xf>
    <xf numFmtId="49" fontId="5" fillId="2" borderId="17" xfId="0" applyNumberFormat="1" applyFont="1" applyFill="1" applyBorder="1" applyAlignment="1" applyProtection="1">
      <alignment horizontal="left" vertical="center" wrapText="1" indent="3"/>
      <protection locked="0"/>
    </xf>
    <xf numFmtId="49" fontId="5" fillId="3" borderId="17" xfId="0" applyNumberFormat="1" applyFont="1" applyFill="1" applyBorder="1" applyAlignment="1" applyProtection="1">
      <alignment horizontal="left" vertical="center" wrapText="1" indent="3"/>
      <protection locked="0"/>
    </xf>
    <xf numFmtId="0" fontId="3" fillId="3" borderId="18" xfId="0" applyFont="1" applyFill="1" applyBorder="1" applyAlignment="1" applyProtection="1">
      <alignment horizontal="center" vertical="center" wrapText="1"/>
    </xf>
    <xf numFmtId="4" fontId="3" fillId="3" borderId="19" xfId="0" applyNumberFormat="1" applyFont="1" applyFill="1" applyBorder="1" applyAlignment="1" applyProtection="1">
      <alignment vertical="center" wrapText="1"/>
      <protection locked="0"/>
    </xf>
    <xf numFmtId="4" fontId="3" fillId="3" borderId="20" xfId="0" applyNumberFormat="1" applyFont="1" applyFill="1" applyBorder="1" applyAlignment="1" applyProtection="1">
      <alignment vertical="center" wrapText="1"/>
      <protection locked="0"/>
    </xf>
    <xf numFmtId="4" fontId="3" fillId="3" borderId="21" xfId="0" applyNumberFormat="1" applyFont="1" applyFill="1" applyBorder="1" applyAlignment="1" applyProtection="1">
      <alignment vertical="center" wrapText="1"/>
      <protection locked="0"/>
    </xf>
    <xf numFmtId="49" fontId="5" fillId="2" borderId="7" xfId="0" applyNumberFormat="1" applyFont="1" applyFill="1" applyBorder="1" applyAlignment="1" applyProtection="1">
      <alignment horizontal="left" vertical="center" wrapText="1" indent="2"/>
    </xf>
    <xf numFmtId="4" fontId="3" fillId="2" borderId="9" xfId="0" applyNumberFormat="1" applyFont="1" applyFill="1" applyBorder="1" applyAlignment="1" applyProtection="1">
      <alignment vertical="center" wrapText="1"/>
      <protection locked="0"/>
    </xf>
    <xf numFmtId="4" fontId="3" fillId="2" borderId="10" xfId="0" applyNumberFormat="1" applyFont="1" applyFill="1" applyBorder="1" applyAlignment="1" applyProtection="1">
      <alignment vertical="center" wrapText="1"/>
      <protection locked="0"/>
    </xf>
    <xf numFmtId="4" fontId="3" fillId="2" borderId="11" xfId="0" applyNumberFormat="1" applyFont="1" applyFill="1" applyBorder="1" applyAlignment="1" applyProtection="1">
      <alignment vertical="center" wrapText="1"/>
      <protection locked="0"/>
    </xf>
    <xf numFmtId="49" fontId="5" fillId="2" borderId="17" xfId="0" applyNumberFormat="1" applyFont="1" applyFill="1" applyBorder="1" applyAlignment="1" applyProtection="1">
      <alignment vertical="center" wrapText="1"/>
    </xf>
    <xf numFmtId="49" fontId="5" fillId="3" borderId="17" xfId="0" applyNumberFormat="1" applyFont="1" applyFill="1" applyBorder="1" applyAlignment="1" applyProtection="1">
      <alignment horizontal="left" vertical="center" wrapText="1" indent="2"/>
      <protection locked="0"/>
    </xf>
    <xf numFmtId="49" fontId="5" fillId="2" borderId="12" xfId="0" applyNumberFormat="1" applyFont="1" applyFill="1" applyBorder="1" applyAlignment="1" applyProtection="1">
      <alignment vertical="center" wrapText="1"/>
    </xf>
    <xf numFmtId="49" fontId="5" fillId="3" borderId="12" xfId="0" applyNumberFormat="1" applyFont="1" applyFill="1" applyBorder="1" applyAlignment="1" applyProtection="1">
      <alignment horizontal="left" vertical="center" wrapText="1" indent="2"/>
      <protection locked="0"/>
    </xf>
    <xf numFmtId="4" fontId="3" fillId="3" borderId="22" xfId="0" applyNumberFormat="1" applyFont="1" applyFill="1" applyBorder="1" applyAlignment="1" applyProtection="1">
      <alignment vertical="center" wrapText="1"/>
      <protection locked="0"/>
    </xf>
    <xf numFmtId="4" fontId="3" fillId="3" borderId="23" xfId="0" applyNumberFormat="1" applyFont="1" applyFill="1" applyBorder="1" applyAlignment="1" applyProtection="1">
      <alignment vertical="center" wrapText="1"/>
      <protection locked="0"/>
    </xf>
    <xf numFmtId="4" fontId="3" fillId="3" borderId="24" xfId="0" applyNumberFormat="1" applyFont="1" applyFill="1" applyBorder="1" applyAlignment="1" applyProtection="1">
      <alignment vertical="center" wrapText="1"/>
      <protection locked="0"/>
    </xf>
    <xf numFmtId="0" fontId="3" fillId="3" borderId="13" xfId="0" applyFont="1" applyFill="1" applyBorder="1" applyAlignment="1" applyProtection="1">
      <alignment horizontal="center" vertical="center" wrapText="1"/>
    </xf>
    <xf numFmtId="49" fontId="5" fillId="2" borderId="18" xfId="0" applyNumberFormat="1" applyFont="1" applyFill="1" applyBorder="1" applyAlignment="1" applyProtection="1">
      <alignment horizontal="left" vertical="center" wrapText="1" indent="1"/>
    </xf>
    <xf numFmtId="49" fontId="5" fillId="2" borderId="8" xfId="0" applyNumberFormat="1" applyFont="1" applyFill="1" applyBorder="1" applyAlignment="1" applyProtection="1">
      <alignment horizontal="left" vertical="center" wrapText="1" indent="1"/>
    </xf>
    <xf numFmtId="0" fontId="3" fillId="2" borderId="30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E112"/>
  <sheetViews>
    <sheetView tabSelected="1" workbookViewId="0">
      <selection sqref="A1:XFD1048576"/>
    </sheetView>
  </sheetViews>
  <sheetFormatPr defaultRowHeight="15"/>
  <cols>
    <col min="1" max="1" width="85.140625" style="2" customWidth="1"/>
    <col min="2" max="2" width="8.42578125" style="2" bestFit="1" customWidth="1"/>
    <col min="3" max="3" width="18.7109375" style="2" customWidth="1"/>
    <col min="4" max="4" width="20" style="2" bestFit="1" customWidth="1"/>
    <col min="5" max="5" width="18.7109375" style="2" customWidth="1"/>
    <col min="6" max="256" width="9.140625" style="2"/>
    <col min="257" max="257" width="85.140625" style="2" customWidth="1"/>
    <col min="258" max="258" width="8.42578125" style="2" bestFit="1" customWidth="1"/>
    <col min="259" max="259" width="18.7109375" style="2" customWidth="1"/>
    <col min="260" max="260" width="20" style="2" bestFit="1" customWidth="1"/>
    <col min="261" max="261" width="18.7109375" style="2" customWidth="1"/>
    <col min="262" max="512" width="9.140625" style="2"/>
    <col min="513" max="513" width="85.140625" style="2" customWidth="1"/>
    <col min="514" max="514" width="8.42578125" style="2" bestFit="1" customWidth="1"/>
    <col min="515" max="515" width="18.7109375" style="2" customWidth="1"/>
    <col min="516" max="516" width="20" style="2" bestFit="1" customWidth="1"/>
    <col min="517" max="517" width="18.7109375" style="2" customWidth="1"/>
    <col min="518" max="768" width="9.140625" style="2"/>
    <col min="769" max="769" width="85.140625" style="2" customWidth="1"/>
    <col min="770" max="770" width="8.42578125" style="2" bestFit="1" customWidth="1"/>
    <col min="771" max="771" width="18.7109375" style="2" customWidth="1"/>
    <col min="772" max="772" width="20" style="2" bestFit="1" customWidth="1"/>
    <col min="773" max="773" width="18.7109375" style="2" customWidth="1"/>
    <col min="774" max="1024" width="9.140625" style="2"/>
    <col min="1025" max="1025" width="85.140625" style="2" customWidth="1"/>
    <col min="1026" max="1026" width="8.42578125" style="2" bestFit="1" customWidth="1"/>
    <col min="1027" max="1027" width="18.7109375" style="2" customWidth="1"/>
    <col min="1028" max="1028" width="20" style="2" bestFit="1" customWidth="1"/>
    <col min="1029" max="1029" width="18.7109375" style="2" customWidth="1"/>
    <col min="1030" max="1280" width="9.140625" style="2"/>
    <col min="1281" max="1281" width="85.140625" style="2" customWidth="1"/>
    <col min="1282" max="1282" width="8.42578125" style="2" bestFit="1" customWidth="1"/>
    <col min="1283" max="1283" width="18.7109375" style="2" customWidth="1"/>
    <col min="1284" max="1284" width="20" style="2" bestFit="1" customWidth="1"/>
    <col min="1285" max="1285" width="18.7109375" style="2" customWidth="1"/>
    <col min="1286" max="1536" width="9.140625" style="2"/>
    <col min="1537" max="1537" width="85.140625" style="2" customWidth="1"/>
    <col min="1538" max="1538" width="8.42578125" style="2" bestFit="1" customWidth="1"/>
    <col min="1539" max="1539" width="18.7109375" style="2" customWidth="1"/>
    <col min="1540" max="1540" width="20" style="2" bestFit="1" customWidth="1"/>
    <col min="1541" max="1541" width="18.7109375" style="2" customWidth="1"/>
    <col min="1542" max="1792" width="9.140625" style="2"/>
    <col min="1793" max="1793" width="85.140625" style="2" customWidth="1"/>
    <col min="1794" max="1794" width="8.42578125" style="2" bestFit="1" customWidth="1"/>
    <col min="1795" max="1795" width="18.7109375" style="2" customWidth="1"/>
    <col min="1796" max="1796" width="20" style="2" bestFit="1" customWidth="1"/>
    <col min="1797" max="1797" width="18.7109375" style="2" customWidth="1"/>
    <col min="1798" max="2048" width="9.140625" style="2"/>
    <col min="2049" max="2049" width="85.140625" style="2" customWidth="1"/>
    <col min="2050" max="2050" width="8.42578125" style="2" bestFit="1" customWidth="1"/>
    <col min="2051" max="2051" width="18.7109375" style="2" customWidth="1"/>
    <col min="2052" max="2052" width="20" style="2" bestFit="1" customWidth="1"/>
    <col min="2053" max="2053" width="18.7109375" style="2" customWidth="1"/>
    <col min="2054" max="2304" width="9.140625" style="2"/>
    <col min="2305" max="2305" width="85.140625" style="2" customWidth="1"/>
    <col min="2306" max="2306" width="8.42578125" style="2" bestFit="1" customWidth="1"/>
    <col min="2307" max="2307" width="18.7109375" style="2" customWidth="1"/>
    <col min="2308" max="2308" width="20" style="2" bestFit="1" customWidth="1"/>
    <col min="2309" max="2309" width="18.7109375" style="2" customWidth="1"/>
    <col min="2310" max="2560" width="9.140625" style="2"/>
    <col min="2561" max="2561" width="85.140625" style="2" customWidth="1"/>
    <col min="2562" max="2562" width="8.42578125" style="2" bestFit="1" customWidth="1"/>
    <col min="2563" max="2563" width="18.7109375" style="2" customWidth="1"/>
    <col min="2564" max="2564" width="20" style="2" bestFit="1" customWidth="1"/>
    <col min="2565" max="2565" width="18.7109375" style="2" customWidth="1"/>
    <col min="2566" max="2816" width="9.140625" style="2"/>
    <col min="2817" max="2817" width="85.140625" style="2" customWidth="1"/>
    <col min="2818" max="2818" width="8.42578125" style="2" bestFit="1" customWidth="1"/>
    <col min="2819" max="2819" width="18.7109375" style="2" customWidth="1"/>
    <col min="2820" max="2820" width="20" style="2" bestFit="1" customWidth="1"/>
    <col min="2821" max="2821" width="18.7109375" style="2" customWidth="1"/>
    <col min="2822" max="3072" width="9.140625" style="2"/>
    <col min="3073" max="3073" width="85.140625" style="2" customWidth="1"/>
    <col min="3074" max="3074" width="8.42578125" style="2" bestFit="1" customWidth="1"/>
    <col min="3075" max="3075" width="18.7109375" style="2" customWidth="1"/>
    <col min="3076" max="3076" width="20" style="2" bestFit="1" customWidth="1"/>
    <col min="3077" max="3077" width="18.7109375" style="2" customWidth="1"/>
    <col min="3078" max="3328" width="9.140625" style="2"/>
    <col min="3329" max="3329" width="85.140625" style="2" customWidth="1"/>
    <col min="3330" max="3330" width="8.42578125" style="2" bestFit="1" customWidth="1"/>
    <col min="3331" max="3331" width="18.7109375" style="2" customWidth="1"/>
    <col min="3332" max="3332" width="20" style="2" bestFit="1" customWidth="1"/>
    <col min="3333" max="3333" width="18.7109375" style="2" customWidth="1"/>
    <col min="3334" max="3584" width="9.140625" style="2"/>
    <col min="3585" max="3585" width="85.140625" style="2" customWidth="1"/>
    <col min="3586" max="3586" width="8.42578125" style="2" bestFit="1" customWidth="1"/>
    <col min="3587" max="3587" width="18.7109375" style="2" customWidth="1"/>
    <col min="3588" max="3588" width="20" style="2" bestFit="1" customWidth="1"/>
    <col min="3589" max="3589" width="18.7109375" style="2" customWidth="1"/>
    <col min="3590" max="3840" width="9.140625" style="2"/>
    <col min="3841" max="3841" width="85.140625" style="2" customWidth="1"/>
    <col min="3842" max="3842" width="8.42578125" style="2" bestFit="1" customWidth="1"/>
    <col min="3843" max="3843" width="18.7109375" style="2" customWidth="1"/>
    <col min="3844" max="3844" width="20" style="2" bestFit="1" customWidth="1"/>
    <col min="3845" max="3845" width="18.7109375" style="2" customWidth="1"/>
    <col min="3846" max="4096" width="9.140625" style="2"/>
    <col min="4097" max="4097" width="85.140625" style="2" customWidth="1"/>
    <col min="4098" max="4098" width="8.42578125" style="2" bestFit="1" customWidth="1"/>
    <col min="4099" max="4099" width="18.7109375" style="2" customWidth="1"/>
    <col min="4100" max="4100" width="20" style="2" bestFit="1" customWidth="1"/>
    <col min="4101" max="4101" width="18.7109375" style="2" customWidth="1"/>
    <col min="4102" max="4352" width="9.140625" style="2"/>
    <col min="4353" max="4353" width="85.140625" style="2" customWidth="1"/>
    <col min="4354" max="4354" width="8.42578125" style="2" bestFit="1" customWidth="1"/>
    <col min="4355" max="4355" width="18.7109375" style="2" customWidth="1"/>
    <col min="4356" max="4356" width="20" style="2" bestFit="1" customWidth="1"/>
    <col min="4357" max="4357" width="18.7109375" style="2" customWidth="1"/>
    <col min="4358" max="4608" width="9.140625" style="2"/>
    <col min="4609" max="4609" width="85.140625" style="2" customWidth="1"/>
    <col min="4610" max="4610" width="8.42578125" style="2" bestFit="1" customWidth="1"/>
    <col min="4611" max="4611" width="18.7109375" style="2" customWidth="1"/>
    <col min="4612" max="4612" width="20" style="2" bestFit="1" customWidth="1"/>
    <col min="4613" max="4613" width="18.7109375" style="2" customWidth="1"/>
    <col min="4614" max="4864" width="9.140625" style="2"/>
    <col min="4865" max="4865" width="85.140625" style="2" customWidth="1"/>
    <col min="4866" max="4866" width="8.42578125" style="2" bestFit="1" customWidth="1"/>
    <col min="4867" max="4867" width="18.7109375" style="2" customWidth="1"/>
    <col min="4868" max="4868" width="20" style="2" bestFit="1" customWidth="1"/>
    <col min="4869" max="4869" width="18.7109375" style="2" customWidth="1"/>
    <col min="4870" max="5120" width="9.140625" style="2"/>
    <col min="5121" max="5121" width="85.140625" style="2" customWidth="1"/>
    <col min="5122" max="5122" width="8.42578125" style="2" bestFit="1" customWidth="1"/>
    <col min="5123" max="5123" width="18.7109375" style="2" customWidth="1"/>
    <col min="5124" max="5124" width="20" style="2" bestFit="1" customWidth="1"/>
    <col min="5125" max="5125" width="18.7109375" style="2" customWidth="1"/>
    <col min="5126" max="5376" width="9.140625" style="2"/>
    <col min="5377" max="5377" width="85.140625" style="2" customWidth="1"/>
    <col min="5378" max="5378" width="8.42578125" style="2" bestFit="1" customWidth="1"/>
    <col min="5379" max="5379" width="18.7109375" style="2" customWidth="1"/>
    <col min="5380" max="5380" width="20" style="2" bestFit="1" customWidth="1"/>
    <col min="5381" max="5381" width="18.7109375" style="2" customWidth="1"/>
    <col min="5382" max="5632" width="9.140625" style="2"/>
    <col min="5633" max="5633" width="85.140625" style="2" customWidth="1"/>
    <col min="5634" max="5634" width="8.42578125" style="2" bestFit="1" customWidth="1"/>
    <col min="5635" max="5635" width="18.7109375" style="2" customWidth="1"/>
    <col min="5636" max="5636" width="20" style="2" bestFit="1" customWidth="1"/>
    <col min="5637" max="5637" width="18.7109375" style="2" customWidth="1"/>
    <col min="5638" max="5888" width="9.140625" style="2"/>
    <col min="5889" max="5889" width="85.140625" style="2" customWidth="1"/>
    <col min="5890" max="5890" width="8.42578125" style="2" bestFit="1" customWidth="1"/>
    <col min="5891" max="5891" width="18.7109375" style="2" customWidth="1"/>
    <col min="5892" max="5892" width="20" style="2" bestFit="1" customWidth="1"/>
    <col min="5893" max="5893" width="18.7109375" style="2" customWidth="1"/>
    <col min="5894" max="6144" width="9.140625" style="2"/>
    <col min="6145" max="6145" width="85.140625" style="2" customWidth="1"/>
    <col min="6146" max="6146" width="8.42578125" style="2" bestFit="1" customWidth="1"/>
    <col min="6147" max="6147" width="18.7109375" style="2" customWidth="1"/>
    <col min="6148" max="6148" width="20" style="2" bestFit="1" customWidth="1"/>
    <col min="6149" max="6149" width="18.7109375" style="2" customWidth="1"/>
    <col min="6150" max="6400" width="9.140625" style="2"/>
    <col min="6401" max="6401" width="85.140625" style="2" customWidth="1"/>
    <col min="6402" max="6402" width="8.42578125" style="2" bestFit="1" customWidth="1"/>
    <col min="6403" max="6403" width="18.7109375" style="2" customWidth="1"/>
    <col min="6404" max="6404" width="20" style="2" bestFit="1" customWidth="1"/>
    <col min="6405" max="6405" width="18.7109375" style="2" customWidth="1"/>
    <col min="6406" max="6656" width="9.140625" style="2"/>
    <col min="6657" max="6657" width="85.140625" style="2" customWidth="1"/>
    <col min="6658" max="6658" width="8.42578125" style="2" bestFit="1" customWidth="1"/>
    <col min="6659" max="6659" width="18.7109375" style="2" customWidth="1"/>
    <col min="6660" max="6660" width="20" style="2" bestFit="1" customWidth="1"/>
    <col min="6661" max="6661" width="18.7109375" style="2" customWidth="1"/>
    <col min="6662" max="6912" width="9.140625" style="2"/>
    <col min="6913" max="6913" width="85.140625" style="2" customWidth="1"/>
    <col min="6914" max="6914" width="8.42578125" style="2" bestFit="1" customWidth="1"/>
    <col min="6915" max="6915" width="18.7109375" style="2" customWidth="1"/>
    <col min="6916" max="6916" width="20" style="2" bestFit="1" customWidth="1"/>
    <col min="6917" max="6917" width="18.7109375" style="2" customWidth="1"/>
    <col min="6918" max="7168" width="9.140625" style="2"/>
    <col min="7169" max="7169" width="85.140625" style="2" customWidth="1"/>
    <col min="7170" max="7170" width="8.42578125" style="2" bestFit="1" customWidth="1"/>
    <col min="7171" max="7171" width="18.7109375" style="2" customWidth="1"/>
    <col min="7172" max="7172" width="20" style="2" bestFit="1" customWidth="1"/>
    <col min="7173" max="7173" width="18.7109375" style="2" customWidth="1"/>
    <col min="7174" max="7424" width="9.140625" style="2"/>
    <col min="7425" max="7425" width="85.140625" style="2" customWidth="1"/>
    <col min="7426" max="7426" width="8.42578125" style="2" bestFit="1" customWidth="1"/>
    <col min="7427" max="7427" width="18.7109375" style="2" customWidth="1"/>
    <col min="7428" max="7428" width="20" style="2" bestFit="1" customWidth="1"/>
    <col min="7429" max="7429" width="18.7109375" style="2" customWidth="1"/>
    <col min="7430" max="7680" width="9.140625" style="2"/>
    <col min="7681" max="7681" width="85.140625" style="2" customWidth="1"/>
    <col min="7682" max="7682" width="8.42578125" style="2" bestFit="1" customWidth="1"/>
    <col min="7683" max="7683" width="18.7109375" style="2" customWidth="1"/>
    <col min="7684" max="7684" width="20" style="2" bestFit="1" customWidth="1"/>
    <col min="7685" max="7685" width="18.7109375" style="2" customWidth="1"/>
    <col min="7686" max="7936" width="9.140625" style="2"/>
    <col min="7937" max="7937" width="85.140625" style="2" customWidth="1"/>
    <col min="7938" max="7938" width="8.42578125" style="2" bestFit="1" customWidth="1"/>
    <col min="7939" max="7939" width="18.7109375" style="2" customWidth="1"/>
    <col min="7940" max="7940" width="20" style="2" bestFit="1" customWidth="1"/>
    <col min="7941" max="7941" width="18.7109375" style="2" customWidth="1"/>
    <col min="7942" max="8192" width="9.140625" style="2"/>
    <col min="8193" max="8193" width="85.140625" style="2" customWidth="1"/>
    <col min="8194" max="8194" width="8.42578125" style="2" bestFit="1" customWidth="1"/>
    <col min="8195" max="8195" width="18.7109375" style="2" customWidth="1"/>
    <col min="8196" max="8196" width="20" style="2" bestFit="1" customWidth="1"/>
    <col min="8197" max="8197" width="18.7109375" style="2" customWidth="1"/>
    <col min="8198" max="8448" width="9.140625" style="2"/>
    <col min="8449" max="8449" width="85.140625" style="2" customWidth="1"/>
    <col min="8450" max="8450" width="8.42578125" style="2" bestFit="1" customWidth="1"/>
    <col min="8451" max="8451" width="18.7109375" style="2" customWidth="1"/>
    <col min="8452" max="8452" width="20" style="2" bestFit="1" customWidth="1"/>
    <col min="8453" max="8453" width="18.7109375" style="2" customWidth="1"/>
    <col min="8454" max="8704" width="9.140625" style="2"/>
    <col min="8705" max="8705" width="85.140625" style="2" customWidth="1"/>
    <col min="8706" max="8706" width="8.42578125" style="2" bestFit="1" customWidth="1"/>
    <col min="8707" max="8707" width="18.7109375" style="2" customWidth="1"/>
    <col min="8708" max="8708" width="20" style="2" bestFit="1" customWidth="1"/>
    <col min="8709" max="8709" width="18.7109375" style="2" customWidth="1"/>
    <col min="8710" max="8960" width="9.140625" style="2"/>
    <col min="8961" max="8961" width="85.140625" style="2" customWidth="1"/>
    <col min="8962" max="8962" width="8.42578125" style="2" bestFit="1" customWidth="1"/>
    <col min="8963" max="8963" width="18.7109375" style="2" customWidth="1"/>
    <col min="8964" max="8964" width="20" style="2" bestFit="1" customWidth="1"/>
    <col min="8965" max="8965" width="18.7109375" style="2" customWidth="1"/>
    <col min="8966" max="9216" width="9.140625" style="2"/>
    <col min="9217" max="9217" width="85.140625" style="2" customWidth="1"/>
    <col min="9218" max="9218" width="8.42578125" style="2" bestFit="1" customWidth="1"/>
    <col min="9219" max="9219" width="18.7109375" style="2" customWidth="1"/>
    <col min="9220" max="9220" width="20" style="2" bestFit="1" customWidth="1"/>
    <col min="9221" max="9221" width="18.7109375" style="2" customWidth="1"/>
    <col min="9222" max="9472" width="9.140625" style="2"/>
    <col min="9473" max="9473" width="85.140625" style="2" customWidth="1"/>
    <col min="9474" max="9474" width="8.42578125" style="2" bestFit="1" customWidth="1"/>
    <col min="9475" max="9475" width="18.7109375" style="2" customWidth="1"/>
    <col min="9476" max="9476" width="20" style="2" bestFit="1" customWidth="1"/>
    <col min="9477" max="9477" width="18.7109375" style="2" customWidth="1"/>
    <col min="9478" max="9728" width="9.140625" style="2"/>
    <col min="9729" max="9729" width="85.140625" style="2" customWidth="1"/>
    <col min="9730" max="9730" width="8.42578125" style="2" bestFit="1" customWidth="1"/>
    <col min="9731" max="9731" width="18.7109375" style="2" customWidth="1"/>
    <col min="9732" max="9732" width="20" style="2" bestFit="1" customWidth="1"/>
    <col min="9733" max="9733" width="18.7109375" style="2" customWidth="1"/>
    <col min="9734" max="9984" width="9.140625" style="2"/>
    <col min="9985" max="9985" width="85.140625" style="2" customWidth="1"/>
    <col min="9986" max="9986" width="8.42578125" style="2" bestFit="1" customWidth="1"/>
    <col min="9987" max="9987" width="18.7109375" style="2" customWidth="1"/>
    <col min="9988" max="9988" width="20" style="2" bestFit="1" customWidth="1"/>
    <col min="9989" max="9989" width="18.7109375" style="2" customWidth="1"/>
    <col min="9990" max="10240" width="9.140625" style="2"/>
    <col min="10241" max="10241" width="85.140625" style="2" customWidth="1"/>
    <col min="10242" max="10242" width="8.42578125" style="2" bestFit="1" customWidth="1"/>
    <col min="10243" max="10243" width="18.7109375" style="2" customWidth="1"/>
    <col min="10244" max="10244" width="20" style="2" bestFit="1" customWidth="1"/>
    <col min="10245" max="10245" width="18.7109375" style="2" customWidth="1"/>
    <col min="10246" max="10496" width="9.140625" style="2"/>
    <col min="10497" max="10497" width="85.140625" style="2" customWidth="1"/>
    <col min="10498" max="10498" width="8.42578125" style="2" bestFit="1" customWidth="1"/>
    <col min="10499" max="10499" width="18.7109375" style="2" customWidth="1"/>
    <col min="10500" max="10500" width="20" style="2" bestFit="1" customWidth="1"/>
    <col min="10501" max="10501" width="18.7109375" style="2" customWidth="1"/>
    <col min="10502" max="10752" width="9.140625" style="2"/>
    <col min="10753" max="10753" width="85.140625" style="2" customWidth="1"/>
    <col min="10754" max="10754" width="8.42578125" style="2" bestFit="1" customWidth="1"/>
    <col min="10755" max="10755" width="18.7109375" style="2" customWidth="1"/>
    <col min="10756" max="10756" width="20" style="2" bestFit="1" customWidth="1"/>
    <col min="10757" max="10757" width="18.7109375" style="2" customWidth="1"/>
    <col min="10758" max="11008" width="9.140625" style="2"/>
    <col min="11009" max="11009" width="85.140625" style="2" customWidth="1"/>
    <col min="11010" max="11010" width="8.42578125" style="2" bestFit="1" customWidth="1"/>
    <col min="11011" max="11011" width="18.7109375" style="2" customWidth="1"/>
    <col min="11012" max="11012" width="20" style="2" bestFit="1" customWidth="1"/>
    <col min="11013" max="11013" width="18.7109375" style="2" customWidth="1"/>
    <col min="11014" max="11264" width="9.140625" style="2"/>
    <col min="11265" max="11265" width="85.140625" style="2" customWidth="1"/>
    <col min="11266" max="11266" width="8.42578125" style="2" bestFit="1" customWidth="1"/>
    <col min="11267" max="11267" width="18.7109375" style="2" customWidth="1"/>
    <col min="11268" max="11268" width="20" style="2" bestFit="1" customWidth="1"/>
    <col min="11269" max="11269" width="18.7109375" style="2" customWidth="1"/>
    <col min="11270" max="11520" width="9.140625" style="2"/>
    <col min="11521" max="11521" width="85.140625" style="2" customWidth="1"/>
    <col min="11522" max="11522" width="8.42578125" style="2" bestFit="1" customWidth="1"/>
    <col min="11523" max="11523" width="18.7109375" style="2" customWidth="1"/>
    <col min="11524" max="11524" width="20" style="2" bestFit="1" customWidth="1"/>
    <col min="11525" max="11525" width="18.7109375" style="2" customWidth="1"/>
    <col min="11526" max="11776" width="9.140625" style="2"/>
    <col min="11777" max="11777" width="85.140625" style="2" customWidth="1"/>
    <col min="11778" max="11778" width="8.42578125" style="2" bestFit="1" customWidth="1"/>
    <col min="11779" max="11779" width="18.7109375" style="2" customWidth="1"/>
    <col min="11780" max="11780" width="20" style="2" bestFit="1" customWidth="1"/>
    <col min="11781" max="11781" width="18.7109375" style="2" customWidth="1"/>
    <col min="11782" max="12032" width="9.140625" style="2"/>
    <col min="12033" max="12033" width="85.140625" style="2" customWidth="1"/>
    <col min="12034" max="12034" width="8.42578125" style="2" bestFit="1" customWidth="1"/>
    <col min="12035" max="12035" width="18.7109375" style="2" customWidth="1"/>
    <col min="12036" max="12036" width="20" style="2" bestFit="1" customWidth="1"/>
    <col min="12037" max="12037" width="18.7109375" style="2" customWidth="1"/>
    <col min="12038" max="12288" width="9.140625" style="2"/>
    <col min="12289" max="12289" width="85.140625" style="2" customWidth="1"/>
    <col min="12290" max="12290" width="8.42578125" style="2" bestFit="1" customWidth="1"/>
    <col min="12291" max="12291" width="18.7109375" style="2" customWidth="1"/>
    <col min="12292" max="12292" width="20" style="2" bestFit="1" customWidth="1"/>
    <col min="12293" max="12293" width="18.7109375" style="2" customWidth="1"/>
    <col min="12294" max="12544" width="9.140625" style="2"/>
    <col min="12545" max="12545" width="85.140625" style="2" customWidth="1"/>
    <col min="12546" max="12546" width="8.42578125" style="2" bestFit="1" customWidth="1"/>
    <col min="12547" max="12547" width="18.7109375" style="2" customWidth="1"/>
    <col min="12548" max="12548" width="20" style="2" bestFit="1" customWidth="1"/>
    <col min="12549" max="12549" width="18.7109375" style="2" customWidth="1"/>
    <col min="12550" max="12800" width="9.140625" style="2"/>
    <col min="12801" max="12801" width="85.140625" style="2" customWidth="1"/>
    <col min="12802" max="12802" width="8.42578125" style="2" bestFit="1" customWidth="1"/>
    <col min="12803" max="12803" width="18.7109375" style="2" customWidth="1"/>
    <col min="12804" max="12804" width="20" style="2" bestFit="1" customWidth="1"/>
    <col min="12805" max="12805" width="18.7109375" style="2" customWidth="1"/>
    <col min="12806" max="13056" width="9.140625" style="2"/>
    <col min="13057" max="13057" width="85.140625" style="2" customWidth="1"/>
    <col min="13058" max="13058" width="8.42578125" style="2" bestFit="1" customWidth="1"/>
    <col min="13059" max="13059" width="18.7109375" style="2" customWidth="1"/>
    <col min="13060" max="13060" width="20" style="2" bestFit="1" customWidth="1"/>
    <col min="13061" max="13061" width="18.7109375" style="2" customWidth="1"/>
    <col min="13062" max="13312" width="9.140625" style="2"/>
    <col min="13313" max="13313" width="85.140625" style="2" customWidth="1"/>
    <col min="13314" max="13314" width="8.42578125" style="2" bestFit="1" customWidth="1"/>
    <col min="13315" max="13315" width="18.7109375" style="2" customWidth="1"/>
    <col min="13316" max="13316" width="20" style="2" bestFit="1" customWidth="1"/>
    <col min="13317" max="13317" width="18.7109375" style="2" customWidth="1"/>
    <col min="13318" max="13568" width="9.140625" style="2"/>
    <col min="13569" max="13569" width="85.140625" style="2" customWidth="1"/>
    <col min="13570" max="13570" width="8.42578125" style="2" bestFit="1" customWidth="1"/>
    <col min="13571" max="13571" width="18.7109375" style="2" customWidth="1"/>
    <col min="13572" max="13572" width="20" style="2" bestFit="1" customWidth="1"/>
    <col min="13573" max="13573" width="18.7109375" style="2" customWidth="1"/>
    <col min="13574" max="13824" width="9.140625" style="2"/>
    <col min="13825" max="13825" width="85.140625" style="2" customWidth="1"/>
    <col min="13826" max="13826" width="8.42578125" style="2" bestFit="1" customWidth="1"/>
    <col min="13827" max="13827" width="18.7109375" style="2" customWidth="1"/>
    <col min="13828" max="13828" width="20" style="2" bestFit="1" customWidth="1"/>
    <col min="13829" max="13829" width="18.7109375" style="2" customWidth="1"/>
    <col min="13830" max="14080" width="9.140625" style="2"/>
    <col min="14081" max="14081" width="85.140625" style="2" customWidth="1"/>
    <col min="14082" max="14082" width="8.42578125" style="2" bestFit="1" customWidth="1"/>
    <col min="14083" max="14083" width="18.7109375" style="2" customWidth="1"/>
    <col min="14084" max="14084" width="20" style="2" bestFit="1" customWidth="1"/>
    <col min="14085" max="14085" width="18.7109375" style="2" customWidth="1"/>
    <col min="14086" max="14336" width="9.140625" style="2"/>
    <col min="14337" max="14337" width="85.140625" style="2" customWidth="1"/>
    <col min="14338" max="14338" width="8.42578125" style="2" bestFit="1" customWidth="1"/>
    <col min="14339" max="14339" width="18.7109375" style="2" customWidth="1"/>
    <col min="14340" max="14340" width="20" style="2" bestFit="1" customWidth="1"/>
    <col min="14341" max="14341" width="18.7109375" style="2" customWidth="1"/>
    <col min="14342" max="14592" width="9.140625" style="2"/>
    <col min="14593" max="14593" width="85.140625" style="2" customWidth="1"/>
    <col min="14594" max="14594" width="8.42578125" style="2" bestFit="1" customWidth="1"/>
    <col min="14595" max="14595" width="18.7109375" style="2" customWidth="1"/>
    <col min="14596" max="14596" width="20" style="2" bestFit="1" customWidth="1"/>
    <col min="14597" max="14597" width="18.7109375" style="2" customWidth="1"/>
    <col min="14598" max="14848" width="9.140625" style="2"/>
    <col min="14849" max="14849" width="85.140625" style="2" customWidth="1"/>
    <col min="14850" max="14850" width="8.42578125" style="2" bestFit="1" customWidth="1"/>
    <col min="14851" max="14851" width="18.7109375" style="2" customWidth="1"/>
    <col min="14852" max="14852" width="20" style="2" bestFit="1" customWidth="1"/>
    <col min="14853" max="14853" width="18.7109375" style="2" customWidth="1"/>
    <col min="14854" max="15104" width="9.140625" style="2"/>
    <col min="15105" max="15105" width="85.140625" style="2" customWidth="1"/>
    <col min="15106" max="15106" width="8.42578125" style="2" bestFit="1" customWidth="1"/>
    <col min="15107" max="15107" width="18.7109375" style="2" customWidth="1"/>
    <col min="15108" max="15108" width="20" style="2" bestFit="1" customWidth="1"/>
    <col min="15109" max="15109" width="18.7109375" style="2" customWidth="1"/>
    <col min="15110" max="15360" width="9.140625" style="2"/>
    <col min="15361" max="15361" width="85.140625" style="2" customWidth="1"/>
    <col min="15362" max="15362" width="8.42578125" style="2" bestFit="1" customWidth="1"/>
    <col min="15363" max="15363" width="18.7109375" style="2" customWidth="1"/>
    <col min="15364" max="15364" width="20" style="2" bestFit="1" customWidth="1"/>
    <col min="15365" max="15365" width="18.7109375" style="2" customWidth="1"/>
    <col min="15366" max="15616" width="9.140625" style="2"/>
    <col min="15617" max="15617" width="85.140625" style="2" customWidth="1"/>
    <col min="15618" max="15618" width="8.42578125" style="2" bestFit="1" customWidth="1"/>
    <col min="15619" max="15619" width="18.7109375" style="2" customWidth="1"/>
    <col min="15620" max="15620" width="20" style="2" bestFit="1" customWidth="1"/>
    <col min="15621" max="15621" width="18.7109375" style="2" customWidth="1"/>
    <col min="15622" max="15872" width="9.140625" style="2"/>
    <col min="15873" max="15873" width="85.140625" style="2" customWidth="1"/>
    <col min="15874" max="15874" width="8.42578125" style="2" bestFit="1" customWidth="1"/>
    <col min="15875" max="15875" width="18.7109375" style="2" customWidth="1"/>
    <col min="15876" max="15876" width="20" style="2" bestFit="1" customWidth="1"/>
    <col min="15877" max="15877" width="18.7109375" style="2" customWidth="1"/>
    <col min="15878" max="16128" width="9.140625" style="2"/>
    <col min="16129" max="16129" width="85.140625" style="2" customWidth="1"/>
    <col min="16130" max="16130" width="8.42578125" style="2" bestFit="1" customWidth="1"/>
    <col min="16131" max="16131" width="18.7109375" style="2" customWidth="1"/>
    <col min="16132" max="16132" width="20" style="2" bestFit="1" customWidth="1"/>
    <col min="16133" max="16133" width="18.7109375" style="2" customWidth="1"/>
    <col min="16134" max="16384" width="9.140625" style="2"/>
  </cols>
  <sheetData>
    <row r="1" spans="1:5" ht="18.75">
      <c r="A1" s="1" t="s">
        <v>0</v>
      </c>
      <c r="B1" s="1"/>
      <c r="C1" s="1"/>
      <c r="D1" s="1"/>
      <c r="E1" s="1"/>
    </row>
    <row r="2" spans="1:5" ht="15.75" thickBot="1">
      <c r="A2" s="3"/>
      <c r="B2" s="3"/>
      <c r="C2" s="3"/>
      <c r="D2" s="4"/>
    </row>
    <row r="3" spans="1:5" ht="48" thickBot="1">
      <c r="A3" s="5" t="s">
        <v>1</v>
      </c>
      <c r="B3" s="6" t="s">
        <v>2</v>
      </c>
      <c r="C3" s="7" t="s">
        <v>3</v>
      </c>
      <c r="D3" s="8" t="s">
        <v>4</v>
      </c>
      <c r="E3" s="9" t="s">
        <v>5</v>
      </c>
    </row>
    <row r="4" spans="1:5" ht="15.75">
      <c r="A4" s="10">
        <v>1</v>
      </c>
      <c r="B4" s="11">
        <v>2</v>
      </c>
      <c r="C4" s="7">
        <v>3</v>
      </c>
      <c r="D4" s="8">
        <v>4</v>
      </c>
      <c r="E4" s="9">
        <v>5</v>
      </c>
    </row>
    <row r="5" spans="1:5" ht="15.75" thickBot="1">
      <c r="A5" s="12" t="s">
        <v>6</v>
      </c>
      <c r="B5" s="13">
        <v>100</v>
      </c>
      <c r="C5" s="14">
        <f>ROUND(C6+C16+C20+C28+C24+C32+C60+C73+C86+C99+C103+C107,2)</f>
        <v>0</v>
      </c>
      <c r="D5" s="15">
        <f>ROUND(D6+D16+D20+D28+D24+D32+D60+D73+D86+D99+D103+D107,2)</f>
        <v>5267315</v>
      </c>
      <c r="E5" s="16">
        <f>ROUND(E6+E16+E20+E28+E24+E32+E60+E73+E86+E99+E103+E107,2)</f>
        <v>0</v>
      </c>
    </row>
    <row r="6" spans="1:5">
      <c r="A6" s="17" t="s">
        <v>7</v>
      </c>
      <c r="B6" s="18">
        <v>101</v>
      </c>
      <c r="C6" s="19">
        <f>ROUND(C7+C10+C13,2)</f>
        <v>0</v>
      </c>
      <c r="D6" s="20">
        <f>ROUND(D7+D10+D13,2)</f>
        <v>0</v>
      </c>
      <c r="E6" s="21">
        <f>ROUND(E7+E10+E13,2)</f>
        <v>0</v>
      </c>
    </row>
    <row r="7" spans="1:5" ht="15" customHeight="1">
      <c r="A7" s="22" t="s">
        <v>8</v>
      </c>
      <c r="B7" s="23" t="s">
        <v>9</v>
      </c>
      <c r="C7" s="24">
        <f>ROUND(C8-C9,2)</f>
        <v>0</v>
      </c>
      <c r="D7" s="25">
        <f>ROUND(D8-D9,2)</f>
        <v>0</v>
      </c>
      <c r="E7" s="26">
        <f>ROUND(E8-E9,2)</f>
        <v>0</v>
      </c>
    </row>
    <row r="8" spans="1:5" ht="15" customHeight="1">
      <c r="A8" s="27" t="s">
        <v>10</v>
      </c>
      <c r="B8" s="23" t="s">
        <v>11</v>
      </c>
      <c r="C8" s="28"/>
      <c r="D8" s="29"/>
      <c r="E8" s="30"/>
    </row>
    <row r="9" spans="1:5" ht="15" customHeight="1">
      <c r="A9" s="27" t="s">
        <v>12</v>
      </c>
      <c r="B9" s="23" t="s">
        <v>13</v>
      </c>
      <c r="C9" s="28"/>
      <c r="D9" s="29"/>
      <c r="E9" s="30"/>
    </row>
    <row r="10" spans="1:5" ht="15" customHeight="1">
      <c r="A10" s="22" t="s">
        <v>14</v>
      </c>
      <c r="B10" s="23" t="s">
        <v>15</v>
      </c>
      <c r="C10" s="24">
        <f>ROUND(C11-C12,2)</f>
        <v>0</v>
      </c>
      <c r="D10" s="25">
        <f>ROUND(D11-D12,2)</f>
        <v>0</v>
      </c>
      <c r="E10" s="26">
        <f>ROUND(E11-E12,2)</f>
        <v>0</v>
      </c>
    </row>
    <row r="11" spans="1:5" ht="15" customHeight="1">
      <c r="A11" s="27" t="s">
        <v>16</v>
      </c>
      <c r="B11" s="23" t="s">
        <v>17</v>
      </c>
      <c r="C11" s="28"/>
      <c r="D11" s="29"/>
      <c r="E11" s="30"/>
    </row>
    <row r="12" spans="1:5" ht="15" customHeight="1">
      <c r="A12" s="31" t="s">
        <v>12</v>
      </c>
      <c r="B12" s="23" t="s">
        <v>18</v>
      </c>
      <c r="C12" s="28"/>
      <c r="D12" s="29"/>
      <c r="E12" s="30"/>
    </row>
    <row r="13" spans="1:5" ht="15" customHeight="1">
      <c r="A13" s="32" t="s">
        <v>19</v>
      </c>
      <c r="B13" s="23" t="s">
        <v>20</v>
      </c>
      <c r="C13" s="24">
        <f>ROUND(C14-C15,2)</f>
        <v>0</v>
      </c>
      <c r="D13" s="25">
        <f>ROUND(D14-D15,2)</f>
        <v>0</v>
      </c>
      <c r="E13" s="26">
        <f>ROUND(E14-E15,2)</f>
        <v>0</v>
      </c>
    </row>
    <row r="14" spans="1:5" ht="15" customHeight="1">
      <c r="A14" s="27" t="s">
        <v>16</v>
      </c>
      <c r="B14" s="23" t="s">
        <v>21</v>
      </c>
      <c r="C14" s="33"/>
      <c r="D14" s="34"/>
      <c r="E14" s="35"/>
    </row>
    <row r="15" spans="1:5" ht="15" customHeight="1" thickBot="1">
      <c r="A15" s="36" t="s">
        <v>12</v>
      </c>
      <c r="B15" s="23" t="s">
        <v>22</v>
      </c>
      <c r="C15" s="33"/>
      <c r="D15" s="34"/>
      <c r="E15" s="35"/>
    </row>
    <row r="16" spans="1:5" ht="15" customHeight="1">
      <c r="A16" s="17" t="s">
        <v>23</v>
      </c>
      <c r="B16" s="37">
        <v>102</v>
      </c>
      <c r="C16" s="19">
        <f>ROUND(C17+C18+C19,2)</f>
        <v>0</v>
      </c>
      <c r="D16" s="20">
        <f>ROUND(D17+D18+D19,2)</f>
        <v>0</v>
      </c>
      <c r="E16" s="21">
        <f>ROUND(E17+E18+E19,2)</f>
        <v>0</v>
      </c>
    </row>
    <row r="17" spans="1:5" ht="15" customHeight="1">
      <c r="A17" s="22" t="s">
        <v>24</v>
      </c>
      <c r="B17" s="23" t="s">
        <v>25</v>
      </c>
      <c r="C17" s="28"/>
      <c r="D17" s="29"/>
      <c r="E17" s="30"/>
    </row>
    <row r="18" spans="1:5" ht="15" customHeight="1">
      <c r="A18" s="22" t="s">
        <v>26</v>
      </c>
      <c r="B18" s="23" t="s">
        <v>27</v>
      </c>
      <c r="C18" s="28"/>
      <c r="D18" s="29"/>
      <c r="E18" s="30"/>
    </row>
    <row r="19" spans="1:5" ht="15" customHeight="1" thickBot="1">
      <c r="A19" s="32" t="s">
        <v>28</v>
      </c>
      <c r="B19" s="23" t="s">
        <v>29</v>
      </c>
      <c r="C19" s="33"/>
      <c r="D19" s="34"/>
      <c r="E19" s="35"/>
    </row>
    <row r="20" spans="1:5" ht="15" customHeight="1">
      <c r="A20" s="38" t="s">
        <v>30</v>
      </c>
      <c r="B20" s="37">
        <v>103</v>
      </c>
      <c r="C20" s="19">
        <f>ROUND(C21+C22+C23,2)</f>
        <v>0</v>
      </c>
      <c r="D20" s="20">
        <f>ROUND(D21+D22+D23,2)</f>
        <v>0</v>
      </c>
      <c r="E20" s="21">
        <f>ROUND(E21+E22+E23,2)</f>
        <v>0</v>
      </c>
    </row>
    <row r="21" spans="1:5" ht="15" customHeight="1">
      <c r="A21" s="22" t="s">
        <v>24</v>
      </c>
      <c r="B21" s="23" t="s">
        <v>31</v>
      </c>
      <c r="C21" s="28"/>
      <c r="D21" s="29"/>
      <c r="E21" s="30"/>
    </row>
    <row r="22" spans="1:5" ht="15" customHeight="1">
      <c r="A22" s="22" t="s">
        <v>26</v>
      </c>
      <c r="B22" s="23" t="s">
        <v>32</v>
      </c>
      <c r="C22" s="28"/>
      <c r="D22" s="29"/>
      <c r="E22" s="30"/>
    </row>
    <row r="23" spans="1:5" ht="15" customHeight="1" thickBot="1">
      <c r="A23" s="32" t="s">
        <v>28</v>
      </c>
      <c r="B23" s="23" t="s">
        <v>33</v>
      </c>
      <c r="C23" s="39"/>
      <c r="D23" s="40"/>
      <c r="E23" s="41"/>
    </row>
    <row r="24" spans="1:5" ht="15" customHeight="1">
      <c r="A24" s="38" t="s">
        <v>34</v>
      </c>
      <c r="B24" s="37">
        <v>104</v>
      </c>
      <c r="C24" s="19">
        <f>ROUND(C25+C26+C27,2)</f>
        <v>0</v>
      </c>
      <c r="D24" s="20">
        <f>ROUND(D25+D26+D27,2)</f>
        <v>0</v>
      </c>
      <c r="E24" s="21">
        <f>ROUND(E25+E26+E27,2)</f>
        <v>0</v>
      </c>
    </row>
    <row r="25" spans="1:5" ht="15.75" customHeight="1">
      <c r="A25" s="22" t="s">
        <v>24</v>
      </c>
      <c r="B25" s="23" t="s">
        <v>35</v>
      </c>
      <c r="C25" s="28"/>
      <c r="D25" s="29"/>
      <c r="E25" s="30"/>
    </row>
    <row r="26" spans="1:5">
      <c r="A26" s="22" t="s">
        <v>26</v>
      </c>
      <c r="B26" s="23" t="s">
        <v>36</v>
      </c>
      <c r="C26" s="28"/>
      <c r="D26" s="29"/>
      <c r="E26" s="30"/>
    </row>
    <row r="27" spans="1:5" ht="15.75" thickBot="1">
      <c r="A27" s="32" t="s">
        <v>28</v>
      </c>
      <c r="B27" s="23" t="s">
        <v>37</v>
      </c>
      <c r="C27" s="33"/>
      <c r="D27" s="34"/>
      <c r="E27" s="35"/>
    </row>
    <row r="28" spans="1:5" ht="15" customHeight="1">
      <c r="A28" s="38" t="s">
        <v>38</v>
      </c>
      <c r="B28" s="37">
        <v>105</v>
      </c>
      <c r="C28" s="19">
        <f>ROUND(C29+C30+C31,2)</f>
        <v>0</v>
      </c>
      <c r="D28" s="20">
        <f>ROUND(D29+D30+D31,2)</f>
        <v>0</v>
      </c>
      <c r="E28" s="21">
        <f>ROUND(E29+E30+E31,2)</f>
        <v>0</v>
      </c>
    </row>
    <row r="29" spans="1:5" ht="25.5">
      <c r="A29" s="22" t="s">
        <v>39</v>
      </c>
      <c r="B29" s="23" t="s">
        <v>40</v>
      </c>
      <c r="C29" s="28"/>
      <c r="D29" s="29"/>
      <c r="E29" s="30"/>
    </row>
    <row r="30" spans="1:5">
      <c r="A30" s="22" t="s">
        <v>14</v>
      </c>
      <c r="B30" s="23" t="s">
        <v>41</v>
      </c>
      <c r="C30" s="28"/>
      <c r="D30" s="29"/>
      <c r="E30" s="30"/>
    </row>
    <row r="31" spans="1:5" ht="15.75" thickBot="1">
      <c r="A31" s="32" t="s">
        <v>19</v>
      </c>
      <c r="B31" s="23" t="s">
        <v>42</v>
      </c>
      <c r="C31" s="33"/>
      <c r="D31" s="34"/>
      <c r="E31" s="35"/>
    </row>
    <row r="32" spans="1:5">
      <c r="A32" s="38" t="s">
        <v>43</v>
      </c>
      <c r="B32" s="37">
        <v>106</v>
      </c>
      <c r="C32" s="19">
        <f>ROUND(C33+C42+C51,2)</f>
        <v>0</v>
      </c>
      <c r="D32" s="20">
        <f>ROUND(D33+D42+D51,2)</f>
        <v>5267315</v>
      </c>
      <c r="E32" s="21">
        <f>ROUND(E33+E42+E51,2)</f>
        <v>0</v>
      </c>
    </row>
    <row r="33" spans="1:5" ht="15" customHeight="1">
      <c r="A33" s="22" t="s">
        <v>8</v>
      </c>
      <c r="B33" s="23" t="s">
        <v>44</v>
      </c>
      <c r="C33" s="24">
        <f>ROUND(C34-C38,2)</f>
        <v>0</v>
      </c>
      <c r="D33" s="25">
        <f>ROUND(D34-D38,2)</f>
        <v>5267315</v>
      </c>
      <c r="E33" s="26">
        <f>ROUND(E34-E38,2)</f>
        <v>0</v>
      </c>
    </row>
    <row r="34" spans="1:5">
      <c r="A34" s="27" t="s">
        <v>45</v>
      </c>
      <c r="B34" s="23" t="s">
        <v>46</v>
      </c>
      <c r="C34" s="42">
        <f>ROUND(SUM(C35:C37),2)</f>
        <v>0</v>
      </c>
      <c r="D34" s="43">
        <f>ROUND(SUM(D35:D37),2)</f>
        <v>5267315</v>
      </c>
      <c r="E34" s="44">
        <f>ROUND(SUM(E35:E37),2)</f>
        <v>0</v>
      </c>
    </row>
    <row r="35" spans="1:5" hidden="1">
      <c r="A35" s="27"/>
      <c r="B35" s="23"/>
      <c r="C35" s="28"/>
      <c r="D35" s="29"/>
      <c r="E35" s="30"/>
    </row>
    <row r="36" spans="1:5">
      <c r="A36" s="45" t="s">
        <v>47</v>
      </c>
      <c r="B36" s="23"/>
      <c r="C36" s="28">
        <v>0</v>
      </c>
      <c r="D36" s="29">
        <v>5267315</v>
      </c>
      <c r="E36" s="30">
        <v>0</v>
      </c>
    </row>
    <row r="37" spans="1:5" hidden="1">
      <c r="A37" s="27"/>
      <c r="B37" s="23"/>
      <c r="C37" s="28"/>
      <c r="D37" s="29"/>
      <c r="E37" s="30"/>
    </row>
    <row r="38" spans="1:5">
      <c r="A38" s="27" t="s">
        <v>48</v>
      </c>
      <c r="B38" s="23" t="s">
        <v>49</v>
      </c>
      <c r="C38" s="42">
        <f>ROUND(SUM(C39:C41),2)</f>
        <v>0</v>
      </c>
      <c r="D38" s="43">
        <f>ROUND(SUM(D39:D41),2)</f>
        <v>0</v>
      </c>
      <c r="E38" s="44">
        <f>ROUND(SUM(E39:E41),2)</f>
        <v>0</v>
      </c>
    </row>
    <row r="39" spans="1:5" hidden="1">
      <c r="A39" s="27"/>
      <c r="B39" s="23"/>
      <c r="C39" s="28"/>
      <c r="D39" s="29"/>
      <c r="E39" s="30"/>
    </row>
    <row r="40" spans="1:5">
      <c r="A40" s="46"/>
      <c r="B40" s="47"/>
      <c r="C40" s="48"/>
      <c r="D40" s="49"/>
      <c r="E40" s="50"/>
    </row>
    <row r="41" spans="1:5" hidden="1">
      <c r="A41" s="27"/>
      <c r="B41" s="23"/>
      <c r="C41" s="28"/>
      <c r="D41" s="29"/>
      <c r="E41" s="30"/>
    </row>
    <row r="42" spans="1:5">
      <c r="A42" s="22" t="s">
        <v>14</v>
      </c>
      <c r="B42" s="23" t="s">
        <v>50</v>
      </c>
      <c r="C42" s="24">
        <f>ROUND(C43-C47,2)</f>
        <v>0</v>
      </c>
      <c r="D42" s="25">
        <f>ROUND(D43-D47,2)</f>
        <v>0</v>
      </c>
      <c r="E42" s="26">
        <f>ROUND(E43-E47,2)</f>
        <v>0</v>
      </c>
    </row>
    <row r="43" spans="1:5">
      <c r="A43" s="27" t="s">
        <v>45</v>
      </c>
      <c r="B43" s="23" t="s">
        <v>51</v>
      </c>
      <c r="C43" s="42">
        <f>ROUND(SUM(C44:C46),2)</f>
        <v>0</v>
      </c>
      <c r="D43" s="43">
        <f>ROUND(SUM(D44:D46),2)</f>
        <v>0</v>
      </c>
      <c r="E43" s="44">
        <f>ROUND(SUM(E44:E46),2)</f>
        <v>0</v>
      </c>
    </row>
    <row r="44" spans="1:5" hidden="1">
      <c r="A44" s="27"/>
      <c r="B44" s="23"/>
      <c r="C44" s="28"/>
      <c r="D44" s="29"/>
      <c r="E44" s="30"/>
    </row>
    <row r="45" spans="1:5">
      <c r="A45" s="46"/>
      <c r="B45" s="47"/>
      <c r="C45" s="48"/>
      <c r="D45" s="49"/>
      <c r="E45" s="50"/>
    </row>
    <row r="46" spans="1:5" hidden="1">
      <c r="A46" s="27"/>
      <c r="B46" s="23"/>
      <c r="C46" s="28"/>
      <c r="D46" s="29"/>
      <c r="E46" s="30"/>
    </row>
    <row r="47" spans="1:5">
      <c r="A47" s="27" t="s">
        <v>48</v>
      </c>
      <c r="B47" s="23" t="s">
        <v>52</v>
      </c>
      <c r="C47" s="42">
        <f>ROUND(SUM(C48:C50),2)</f>
        <v>0</v>
      </c>
      <c r="D47" s="43">
        <f>ROUND(SUM(D48:D50),2)</f>
        <v>0</v>
      </c>
      <c r="E47" s="44">
        <f>ROUND(SUM(E48:E50),2)</f>
        <v>0</v>
      </c>
    </row>
    <row r="48" spans="1:5" hidden="1">
      <c r="A48" s="27"/>
      <c r="B48" s="23"/>
      <c r="C48" s="28"/>
      <c r="D48" s="29"/>
      <c r="E48" s="30"/>
    </row>
    <row r="49" spans="1:5">
      <c r="A49" s="46"/>
      <c r="B49" s="47"/>
      <c r="C49" s="48"/>
      <c r="D49" s="49"/>
      <c r="E49" s="50"/>
    </row>
    <row r="50" spans="1:5" hidden="1">
      <c r="A50" s="27"/>
      <c r="B50" s="23"/>
      <c r="C50" s="28"/>
      <c r="D50" s="29"/>
      <c r="E50" s="30"/>
    </row>
    <row r="51" spans="1:5">
      <c r="A51" s="22" t="s">
        <v>19</v>
      </c>
      <c r="B51" s="23" t="s">
        <v>53</v>
      </c>
      <c r="C51" s="24">
        <f>ROUND(C52-C56,2)</f>
        <v>0</v>
      </c>
      <c r="D51" s="25">
        <f>ROUND(D52-D56,2)</f>
        <v>0</v>
      </c>
      <c r="E51" s="26">
        <f>ROUND(E52-E56,2)</f>
        <v>0</v>
      </c>
    </row>
    <row r="52" spans="1:5">
      <c r="A52" s="27" t="s">
        <v>45</v>
      </c>
      <c r="B52" s="23" t="s">
        <v>54</v>
      </c>
      <c r="C52" s="42">
        <f>ROUND(SUM(C53:C55),2)</f>
        <v>0</v>
      </c>
      <c r="D52" s="43">
        <f>ROUND(SUM(D53:D55),2)</f>
        <v>0</v>
      </c>
      <c r="E52" s="44">
        <f>ROUND(SUM(E53:E55),2)</f>
        <v>0</v>
      </c>
    </row>
    <row r="53" spans="1:5" hidden="1">
      <c r="A53" s="27"/>
      <c r="B53" s="23"/>
      <c r="C53" s="28"/>
      <c r="D53" s="29"/>
      <c r="E53" s="30"/>
    </row>
    <row r="54" spans="1:5">
      <c r="A54" s="46"/>
      <c r="B54" s="47"/>
      <c r="C54" s="48"/>
      <c r="D54" s="49"/>
      <c r="E54" s="50"/>
    </row>
    <row r="55" spans="1:5" hidden="1">
      <c r="A55" s="27"/>
      <c r="B55" s="23"/>
      <c r="C55" s="28"/>
      <c r="D55" s="29"/>
      <c r="E55" s="30"/>
    </row>
    <row r="56" spans="1:5">
      <c r="A56" s="31" t="s">
        <v>48</v>
      </c>
      <c r="B56" s="23" t="s">
        <v>55</v>
      </c>
      <c r="C56" s="42">
        <f>ROUND(SUM(C57:C59),2)</f>
        <v>0</v>
      </c>
      <c r="D56" s="43">
        <f>ROUND(SUM(D57:D59),2)</f>
        <v>0</v>
      </c>
      <c r="E56" s="44">
        <f>ROUND(SUM(E57:E59),2)</f>
        <v>0</v>
      </c>
    </row>
    <row r="57" spans="1:5" hidden="1">
      <c r="A57" s="27"/>
      <c r="B57" s="23"/>
      <c r="C57" s="28"/>
      <c r="D57" s="29"/>
      <c r="E57" s="30"/>
    </row>
    <row r="58" spans="1:5" ht="15.75" thickBot="1">
      <c r="A58" s="46"/>
      <c r="B58" s="47"/>
      <c r="C58" s="48"/>
      <c r="D58" s="49"/>
      <c r="E58" s="50"/>
    </row>
    <row r="59" spans="1:5" ht="15.75" hidden="1" thickBot="1">
      <c r="A59" s="51"/>
      <c r="B59" s="13"/>
      <c r="C59" s="52"/>
      <c r="D59" s="53"/>
      <c r="E59" s="54"/>
    </row>
    <row r="60" spans="1:5" ht="15" customHeight="1">
      <c r="A60" s="38" t="s">
        <v>56</v>
      </c>
      <c r="B60" s="37">
        <v>107</v>
      </c>
      <c r="C60" s="19">
        <f>ROUND(C61+C65+C69,2)</f>
        <v>0</v>
      </c>
      <c r="D60" s="20">
        <f>ROUND(D61+D65+D69,2)</f>
        <v>0</v>
      </c>
      <c r="E60" s="21">
        <f>ROUND(E61+E65+E69,2)</f>
        <v>0</v>
      </c>
    </row>
    <row r="61" spans="1:5" ht="15" customHeight="1">
      <c r="A61" s="22" t="s">
        <v>24</v>
      </c>
      <c r="B61" s="23" t="s">
        <v>57</v>
      </c>
      <c r="C61" s="42">
        <f>ROUND(SUM(C62:C64),2)</f>
        <v>0</v>
      </c>
      <c r="D61" s="43">
        <f>ROUND(SUM(D62:D64),2)</f>
        <v>0</v>
      </c>
      <c r="E61" s="44">
        <f>ROUND(SUM(E62:E64),2)</f>
        <v>0</v>
      </c>
    </row>
    <row r="62" spans="1:5" ht="15" hidden="1" customHeight="1">
      <c r="A62" s="55"/>
      <c r="B62" s="23"/>
      <c r="C62" s="28"/>
      <c r="D62" s="29"/>
      <c r="E62" s="30"/>
    </row>
    <row r="63" spans="1:5" ht="15" customHeight="1">
      <c r="A63" s="56"/>
      <c r="B63" s="47"/>
      <c r="C63" s="48"/>
      <c r="D63" s="49"/>
      <c r="E63" s="50"/>
    </row>
    <row r="64" spans="1:5" ht="15" hidden="1" customHeight="1">
      <c r="A64" s="55"/>
      <c r="B64" s="23"/>
      <c r="C64" s="28"/>
      <c r="D64" s="29"/>
      <c r="E64" s="30"/>
    </row>
    <row r="65" spans="1:5" ht="15" customHeight="1">
      <c r="A65" s="22" t="s">
        <v>26</v>
      </c>
      <c r="B65" s="23" t="s">
        <v>58</v>
      </c>
      <c r="C65" s="42">
        <f>ROUND(SUM(C66:C68),2)</f>
        <v>0</v>
      </c>
      <c r="D65" s="43">
        <f>ROUND(SUM(D66:D68),2)</f>
        <v>0</v>
      </c>
      <c r="E65" s="44">
        <f>ROUND(SUM(E66:E68),2)</f>
        <v>0</v>
      </c>
    </row>
    <row r="66" spans="1:5" ht="15" hidden="1" customHeight="1">
      <c r="A66" s="57"/>
      <c r="B66" s="23"/>
      <c r="C66" s="33"/>
      <c r="D66" s="34"/>
      <c r="E66" s="35"/>
    </row>
    <row r="67" spans="1:5" ht="15" customHeight="1">
      <c r="A67" s="58"/>
      <c r="B67" s="47"/>
      <c r="C67" s="59"/>
      <c r="D67" s="60"/>
      <c r="E67" s="61"/>
    </row>
    <row r="68" spans="1:5" ht="15" hidden="1" customHeight="1">
      <c r="A68" s="57"/>
      <c r="B68" s="23"/>
      <c r="C68" s="33"/>
      <c r="D68" s="34"/>
      <c r="E68" s="35"/>
    </row>
    <row r="69" spans="1:5" ht="15" customHeight="1">
      <c r="A69" s="32" t="s">
        <v>28</v>
      </c>
      <c r="B69" s="23" t="s">
        <v>59</v>
      </c>
      <c r="C69" s="42">
        <f>ROUND(SUM(C70:C72),2)</f>
        <v>0</v>
      </c>
      <c r="D69" s="43">
        <f>ROUND(SUM(D70:D72),2)</f>
        <v>0</v>
      </c>
      <c r="E69" s="44">
        <f>ROUND(SUM(E70:E72),2)</f>
        <v>0</v>
      </c>
    </row>
    <row r="70" spans="1:5" ht="15" hidden="1" customHeight="1">
      <c r="A70" s="57"/>
      <c r="B70" s="18"/>
      <c r="C70" s="33"/>
      <c r="D70" s="34"/>
      <c r="E70" s="35"/>
    </row>
    <row r="71" spans="1:5" ht="15" customHeight="1" thickBot="1">
      <c r="A71" s="58"/>
      <c r="B71" s="62"/>
      <c r="C71" s="59"/>
      <c r="D71" s="60"/>
      <c r="E71" s="61"/>
    </row>
    <row r="72" spans="1:5" ht="15" hidden="1" customHeight="1" thickBot="1">
      <c r="A72" s="57"/>
      <c r="B72" s="18"/>
      <c r="C72" s="33"/>
      <c r="D72" s="34"/>
      <c r="E72" s="35"/>
    </row>
    <row r="73" spans="1:5" ht="15" customHeight="1">
      <c r="A73" s="38" t="s">
        <v>60</v>
      </c>
      <c r="B73" s="37">
        <v>112</v>
      </c>
      <c r="C73" s="19">
        <f>ROUND(C74+C78+C82,2)</f>
        <v>0</v>
      </c>
      <c r="D73" s="20">
        <f>ROUND(D74+D78+D82,2)</f>
        <v>0</v>
      </c>
      <c r="E73" s="21">
        <f>ROUND(E74+E78+E82,2)</f>
        <v>0</v>
      </c>
    </row>
    <row r="74" spans="1:5" ht="15" customHeight="1">
      <c r="A74" s="22" t="s">
        <v>8</v>
      </c>
      <c r="B74" s="23" t="s">
        <v>61</v>
      </c>
      <c r="C74" s="42">
        <f>ROUND(SUM(C75:C77),2)</f>
        <v>0</v>
      </c>
      <c r="D74" s="43">
        <f>ROUND(SUM(D75:D77),2)</f>
        <v>0</v>
      </c>
      <c r="E74" s="44">
        <f>ROUND(SUM(E75:E77),2)</f>
        <v>0</v>
      </c>
    </row>
    <row r="75" spans="1:5" ht="15" hidden="1" customHeight="1">
      <c r="A75" s="55"/>
      <c r="B75" s="23"/>
      <c r="C75" s="28"/>
      <c r="D75" s="29"/>
      <c r="E75" s="30"/>
    </row>
    <row r="76" spans="1:5" ht="15" customHeight="1">
      <c r="A76" s="56"/>
      <c r="B76" s="47"/>
      <c r="C76" s="48"/>
      <c r="D76" s="49"/>
      <c r="E76" s="50"/>
    </row>
    <row r="77" spans="1:5" ht="15" hidden="1" customHeight="1">
      <c r="A77" s="55"/>
      <c r="B77" s="23"/>
      <c r="C77" s="28"/>
      <c r="D77" s="29"/>
      <c r="E77" s="30"/>
    </row>
    <row r="78" spans="1:5" ht="15" customHeight="1">
      <c r="A78" s="22" t="s">
        <v>14</v>
      </c>
      <c r="B78" s="23" t="s">
        <v>62</v>
      </c>
      <c r="C78" s="42">
        <f>ROUND(SUM(C79:C81),2)</f>
        <v>0</v>
      </c>
      <c r="D78" s="43">
        <f>ROUND(SUM(D79:D81),2)</f>
        <v>0</v>
      </c>
      <c r="E78" s="44">
        <f>ROUND(SUM(E79:E81),2)</f>
        <v>0</v>
      </c>
    </row>
    <row r="79" spans="1:5" ht="15" hidden="1" customHeight="1">
      <c r="A79" s="57"/>
      <c r="B79" s="23"/>
      <c r="C79" s="33"/>
      <c r="D79" s="34"/>
      <c r="E79" s="35"/>
    </row>
    <row r="80" spans="1:5" ht="15" customHeight="1">
      <c r="A80" s="58"/>
      <c r="B80" s="47"/>
      <c r="C80" s="59"/>
      <c r="D80" s="60"/>
      <c r="E80" s="61"/>
    </row>
    <row r="81" spans="1:5" ht="15" hidden="1" customHeight="1">
      <c r="A81" s="57"/>
      <c r="B81" s="23"/>
      <c r="C81" s="33"/>
      <c r="D81" s="34"/>
      <c r="E81" s="35"/>
    </row>
    <row r="82" spans="1:5" ht="15" customHeight="1">
      <c r="A82" s="32" t="s">
        <v>19</v>
      </c>
      <c r="B82" s="23" t="s">
        <v>63</v>
      </c>
      <c r="C82" s="42">
        <f>ROUND(SUM(C83:C85),2)</f>
        <v>0</v>
      </c>
      <c r="D82" s="43">
        <f>ROUND(SUM(D83:D85),2)</f>
        <v>0</v>
      </c>
      <c r="E82" s="44">
        <f>ROUND(SUM(E83:E85),2)</f>
        <v>0</v>
      </c>
    </row>
    <row r="83" spans="1:5" ht="15" hidden="1" customHeight="1">
      <c r="A83" s="57"/>
      <c r="B83" s="18"/>
      <c r="C83" s="33"/>
      <c r="D83" s="34"/>
      <c r="E83" s="35"/>
    </row>
    <row r="84" spans="1:5" ht="15" customHeight="1" thickBot="1">
      <c r="A84" s="58"/>
      <c r="B84" s="62"/>
      <c r="C84" s="59"/>
      <c r="D84" s="60"/>
      <c r="E84" s="61"/>
    </row>
    <row r="85" spans="1:5" ht="15" hidden="1" customHeight="1" thickBot="1">
      <c r="A85" s="57"/>
      <c r="B85" s="18"/>
      <c r="C85" s="33"/>
      <c r="D85" s="34"/>
      <c r="E85" s="35"/>
    </row>
    <row r="86" spans="1:5" ht="15" customHeight="1">
      <c r="A86" s="38" t="s">
        <v>64</v>
      </c>
      <c r="B86" s="37">
        <v>113</v>
      </c>
      <c r="C86" s="19">
        <f>ROUND(C87+C91+C95,2)</f>
        <v>0</v>
      </c>
      <c r="D86" s="20">
        <f>ROUND(D87+D91+D95,2)</f>
        <v>0</v>
      </c>
      <c r="E86" s="21">
        <f>ROUND(E87+E91+E95,2)</f>
        <v>0</v>
      </c>
    </row>
    <row r="87" spans="1:5" ht="15" customHeight="1">
      <c r="A87" s="22" t="s">
        <v>24</v>
      </c>
      <c r="B87" s="23" t="s">
        <v>65</v>
      </c>
      <c r="C87" s="42">
        <f>ROUND(SUM(C88:C90),2)</f>
        <v>0</v>
      </c>
      <c r="D87" s="43">
        <f>ROUND(SUM(D88:D90),2)</f>
        <v>0</v>
      </c>
      <c r="E87" s="44">
        <f>ROUND(SUM(E88:E90),2)</f>
        <v>0</v>
      </c>
    </row>
    <row r="88" spans="1:5" ht="15" hidden="1" customHeight="1">
      <c r="A88" s="55"/>
      <c r="B88" s="23"/>
      <c r="C88" s="28"/>
      <c r="D88" s="29"/>
      <c r="E88" s="30"/>
    </row>
    <row r="89" spans="1:5" ht="15" customHeight="1">
      <c r="A89" s="56"/>
      <c r="B89" s="47"/>
      <c r="C89" s="48"/>
      <c r="D89" s="49"/>
      <c r="E89" s="50"/>
    </row>
    <row r="90" spans="1:5" ht="15" hidden="1" customHeight="1">
      <c r="A90" s="55"/>
      <c r="B90" s="23"/>
      <c r="C90" s="28"/>
      <c r="D90" s="29"/>
      <c r="E90" s="30"/>
    </row>
    <row r="91" spans="1:5" ht="15" customHeight="1">
      <c r="A91" s="22" t="s">
        <v>26</v>
      </c>
      <c r="B91" s="23" t="s">
        <v>66</v>
      </c>
      <c r="C91" s="42">
        <f>ROUND(SUM(C92:C94),2)</f>
        <v>0</v>
      </c>
      <c r="D91" s="43">
        <f>ROUND(SUM(D92:D94),2)</f>
        <v>0</v>
      </c>
      <c r="E91" s="44">
        <f>ROUND(SUM(E92:E94),2)</f>
        <v>0</v>
      </c>
    </row>
    <row r="92" spans="1:5" ht="15" hidden="1" customHeight="1">
      <c r="A92" s="57"/>
      <c r="B92" s="23"/>
      <c r="C92" s="33"/>
      <c r="D92" s="34"/>
      <c r="E92" s="35"/>
    </row>
    <row r="93" spans="1:5" ht="15" customHeight="1">
      <c r="A93" s="58"/>
      <c r="B93" s="47"/>
      <c r="C93" s="59"/>
      <c r="D93" s="60"/>
      <c r="E93" s="61"/>
    </row>
    <row r="94" spans="1:5" ht="15" hidden="1" customHeight="1">
      <c r="A94" s="57"/>
      <c r="B94" s="23"/>
      <c r="C94" s="33"/>
      <c r="D94" s="34"/>
      <c r="E94" s="35"/>
    </row>
    <row r="95" spans="1:5" ht="15" customHeight="1">
      <c r="A95" s="32" t="s">
        <v>28</v>
      </c>
      <c r="B95" s="23" t="s">
        <v>67</v>
      </c>
      <c r="C95" s="42">
        <f>ROUND(SUM(C96:C98),2)</f>
        <v>0</v>
      </c>
      <c r="D95" s="43">
        <f>ROUND(SUM(D96:D98),2)</f>
        <v>0</v>
      </c>
      <c r="E95" s="44">
        <f>ROUND(SUM(E96:E98),2)</f>
        <v>0</v>
      </c>
    </row>
    <row r="96" spans="1:5" ht="15" hidden="1" customHeight="1">
      <c r="A96" s="57"/>
      <c r="B96" s="18"/>
      <c r="C96" s="33"/>
      <c r="D96" s="34"/>
      <c r="E96" s="35"/>
    </row>
    <row r="97" spans="1:5" ht="15" customHeight="1" thickBot="1">
      <c r="A97" s="58"/>
      <c r="B97" s="62"/>
      <c r="C97" s="59"/>
      <c r="D97" s="60"/>
      <c r="E97" s="61"/>
    </row>
    <row r="98" spans="1:5" ht="15" hidden="1" customHeight="1" thickBot="1">
      <c r="A98" s="57"/>
      <c r="B98" s="18"/>
      <c r="C98" s="33"/>
      <c r="D98" s="34"/>
      <c r="E98" s="35"/>
    </row>
    <row r="99" spans="1:5" ht="15" customHeight="1">
      <c r="A99" s="38" t="s">
        <v>68</v>
      </c>
      <c r="B99" s="37">
        <v>114</v>
      </c>
      <c r="C99" s="19">
        <f>ROUND(C100+C101+C102,2)</f>
        <v>0</v>
      </c>
      <c r="D99" s="20">
        <f>ROUND(D100+D101+D102,2)</f>
        <v>0</v>
      </c>
      <c r="E99" s="21">
        <f>ROUND(E100+E101+E102,2)</f>
        <v>0</v>
      </c>
    </row>
    <row r="100" spans="1:5" ht="15" customHeight="1">
      <c r="A100" s="22" t="s">
        <v>8</v>
      </c>
      <c r="B100" s="23" t="s">
        <v>69</v>
      </c>
      <c r="C100" s="28"/>
      <c r="D100" s="29"/>
      <c r="E100" s="30"/>
    </row>
    <row r="101" spans="1:5" ht="15" customHeight="1">
      <c r="A101" s="22" t="s">
        <v>14</v>
      </c>
      <c r="B101" s="23" t="s">
        <v>70</v>
      </c>
      <c r="C101" s="28"/>
      <c r="D101" s="29"/>
      <c r="E101" s="30"/>
    </row>
    <row r="102" spans="1:5" ht="15" customHeight="1" thickBot="1">
      <c r="A102" s="32" t="s">
        <v>28</v>
      </c>
      <c r="B102" s="23" t="s">
        <v>71</v>
      </c>
      <c r="C102" s="33"/>
      <c r="D102" s="34"/>
      <c r="E102" s="35"/>
    </row>
    <row r="103" spans="1:5" ht="30">
      <c r="A103" s="38" t="s">
        <v>72</v>
      </c>
      <c r="B103" s="37">
        <v>115</v>
      </c>
      <c r="C103" s="19">
        <f>ROUND(C104+C105+C106,2)</f>
        <v>0</v>
      </c>
      <c r="D103" s="20">
        <f>ROUND(D104+D105+D106,2)</f>
        <v>0</v>
      </c>
      <c r="E103" s="21">
        <f>ROUND(E104+E105+E106,2)</f>
        <v>0</v>
      </c>
    </row>
    <row r="104" spans="1:5" ht="15" customHeight="1">
      <c r="A104" s="22" t="s">
        <v>24</v>
      </c>
      <c r="B104" s="23" t="s">
        <v>73</v>
      </c>
      <c r="C104" s="28"/>
      <c r="D104" s="29"/>
      <c r="E104" s="30"/>
    </row>
    <row r="105" spans="1:5">
      <c r="A105" s="63" t="s">
        <v>26</v>
      </c>
      <c r="B105" s="23" t="s">
        <v>74</v>
      </c>
      <c r="C105" s="28"/>
      <c r="D105" s="29"/>
      <c r="E105" s="30"/>
    </row>
    <row r="106" spans="1:5" ht="15.75" thickBot="1">
      <c r="A106" s="64" t="s">
        <v>28</v>
      </c>
      <c r="B106" s="65" t="s">
        <v>75</v>
      </c>
      <c r="C106" s="39"/>
      <c r="D106" s="40"/>
      <c r="E106" s="41"/>
    </row>
    <row r="107" spans="1:5">
      <c r="A107" s="38" t="s">
        <v>76</v>
      </c>
      <c r="B107" s="37">
        <v>116</v>
      </c>
      <c r="C107" s="19">
        <f>ROUND(C108+C109+C110+C111+C112,2)</f>
        <v>0</v>
      </c>
      <c r="D107" s="20">
        <f>ROUND(D108+D109+D110+D111+D112,2)</f>
        <v>0</v>
      </c>
      <c r="E107" s="21">
        <f>ROUND(E108+E109+E110+E111+E112,2)</f>
        <v>0</v>
      </c>
    </row>
    <row r="108" spans="1:5">
      <c r="A108" s="22" t="s">
        <v>77</v>
      </c>
      <c r="B108" s="23" t="s">
        <v>78</v>
      </c>
      <c r="C108" s="28"/>
      <c r="D108" s="29"/>
      <c r="E108" s="30"/>
    </row>
    <row r="109" spans="1:5">
      <c r="A109" s="63" t="s">
        <v>79</v>
      </c>
      <c r="B109" s="23" t="s">
        <v>80</v>
      </c>
      <c r="C109" s="28"/>
      <c r="D109" s="29"/>
      <c r="E109" s="30"/>
    </row>
    <row r="110" spans="1:5" ht="25.5">
      <c r="A110" s="63" t="s">
        <v>81</v>
      </c>
      <c r="B110" s="23" t="s">
        <v>82</v>
      </c>
      <c r="C110" s="28"/>
      <c r="D110" s="29"/>
      <c r="E110" s="30"/>
    </row>
    <row r="111" spans="1:5" ht="15" customHeight="1">
      <c r="A111" s="63" t="s">
        <v>83</v>
      </c>
      <c r="B111" s="23" t="s">
        <v>84</v>
      </c>
      <c r="C111" s="28"/>
      <c r="D111" s="29"/>
      <c r="E111" s="30"/>
    </row>
    <row r="112" spans="1:5" ht="26.25" thickBot="1">
      <c r="A112" s="64" t="s">
        <v>85</v>
      </c>
      <c r="B112" s="65" t="s">
        <v>86</v>
      </c>
      <c r="C112" s="39"/>
      <c r="D112" s="40"/>
      <c r="E112" s="41"/>
    </row>
  </sheetData>
  <mergeCells count="2">
    <mergeCell ref="A1:E1"/>
    <mergeCell ref="A2:C2"/>
  </mergeCells>
  <pageMargins left="0.72" right="0.19685039370078741" top="0.37" bottom="0.19685039370078741" header="0.19685039370078741" footer="0.19685039370078741"/>
  <pageSetup paperSize="9" scale="62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219</vt:i4>
      </vt:variant>
    </vt:vector>
  </HeadingPairs>
  <TitlesOfParts>
    <vt:vector size="220" baseType="lpstr">
      <vt:lpstr>Редактирование</vt:lpstr>
      <vt:lpstr>Редактирование!ID_13203891306</vt:lpstr>
      <vt:lpstr>Редактирование!ID_13203891307</vt:lpstr>
      <vt:lpstr>Редактирование!ID_13203891308</vt:lpstr>
      <vt:lpstr>Редактирование!ID_13203891310</vt:lpstr>
      <vt:lpstr>Редактирование!ID_13203891311</vt:lpstr>
      <vt:lpstr>Редактирование!ID_13203891312</vt:lpstr>
      <vt:lpstr>Редактирование!ID_13203963687</vt:lpstr>
      <vt:lpstr>Редактирование!ID_13203963689</vt:lpstr>
      <vt:lpstr>Редактирование!ID_13203975408</vt:lpstr>
      <vt:lpstr>Редактирование!ID_13203975409</vt:lpstr>
      <vt:lpstr>Редактирование!ID_13203975410</vt:lpstr>
      <vt:lpstr>Редактирование!ID_13203975412</vt:lpstr>
      <vt:lpstr>Редактирование!ID_13203975413</vt:lpstr>
      <vt:lpstr>Редактирование!ID_13203975414</vt:lpstr>
      <vt:lpstr>Редактирование!ID_13203981087</vt:lpstr>
      <vt:lpstr>Редактирование!ID_13203981088</vt:lpstr>
      <vt:lpstr>Редактирование!ID_13203981089</vt:lpstr>
      <vt:lpstr>Редактирование!ID_13203981091</vt:lpstr>
      <vt:lpstr>Редактирование!ID_13203981092</vt:lpstr>
      <vt:lpstr>Редактирование!ID_13203981093</vt:lpstr>
      <vt:lpstr>Редактирование!ID_13205729463</vt:lpstr>
      <vt:lpstr>Редактирование!ID_13205729464</vt:lpstr>
      <vt:lpstr>Редактирование!ID_13205729465</vt:lpstr>
      <vt:lpstr>Редактирование!ID_13205729467</vt:lpstr>
      <vt:lpstr>Редактирование!ID_13205729468</vt:lpstr>
      <vt:lpstr>Редактирование!ID_13205729469</vt:lpstr>
      <vt:lpstr>Редактирование!ID_13206014384</vt:lpstr>
      <vt:lpstr>Редактирование!ID_13206014385</vt:lpstr>
      <vt:lpstr>Редактирование!ID_13206014386</vt:lpstr>
      <vt:lpstr>Редактирование!ID_13206014388</vt:lpstr>
      <vt:lpstr>Редактирование!ID_13206014389</vt:lpstr>
      <vt:lpstr>Редактирование!ID_13206014390</vt:lpstr>
      <vt:lpstr>Редактирование!ID_13206014392</vt:lpstr>
      <vt:lpstr>Редактирование!ID_13206014393</vt:lpstr>
      <vt:lpstr>Редактирование!ID_13206014394</vt:lpstr>
      <vt:lpstr>Редактирование!ID_13206937091</vt:lpstr>
      <vt:lpstr>Редактирование!ID_13206937092</vt:lpstr>
      <vt:lpstr>Редактирование!ID_13206937093</vt:lpstr>
      <vt:lpstr>Редактирование!ID_13206937095</vt:lpstr>
      <vt:lpstr>Редактирование!ID_13206937096</vt:lpstr>
      <vt:lpstr>Редактирование!ID_13206937102</vt:lpstr>
      <vt:lpstr>Редактирование!ID_13206937104</vt:lpstr>
      <vt:lpstr>Редактирование!ID_13206937111</vt:lpstr>
      <vt:lpstr>Редактирование!ID_13206937112</vt:lpstr>
      <vt:lpstr>Редактирование!ID_13206937116</vt:lpstr>
      <vt:lpstr>Редактирование!ID_13206937117</vt:lpstr>
      <vt:lpstr>Редактирование!ID_13206937118</vt:lpstr>
      <vt:lpstr>Редактирование!ID_13206937119</vt:lpstr>
      <vt:lpstr>Редактирование!ID_19268115956</vt:lpstr>
      <vt:lpstr>Редактирование!ID_19268118148</vt:lpstr>
      <vt:lpstr>Редактирование!ID_19268118246</vt:lpstr>
      <vt:lpstr>Редактирование!ID_19268118284</vt:lpstr>
      <vt:lpstr>Редактирование!ID_19268122176</vt:lpstr>
      <vt:lpstr>Редактирование!ID_19268122263</vt:lpstr>
      <vt:lpstr>Редактирование!ID_22027782229</vt:lpstr>
      <vt:lpstr>Редактирование!ID_22027782230</vt:lpstr>
      <vt:lpstr>Редактирование!ID_22027782231</vt:lpstr>
      <vt:lpstr>Редактирование!ID_22027782232</vt:lpstr>
      <vt:lpstr>Редактирование!ID_22027782233</vt:lpstr>
      <vt:lpstr>Редактирование!ID_22027782234</vt:lpstr>
      <vt:lpstr>Редактирование!ID_22027786718</vt:lpstr>
      <vt:lpstr>Редактирование!ID_22027786719</vt:lpstr>
      <vt:lpstr>Редактирование!ID_22027786723</vt:lpstr>
      <vt:lpstr>Редактирование!ID_22027786725</vt:lpstr>
      <vt:lpstr>Редактирование!ID_22027786726</vt:lpstr>
      <vt:lpstr>Редактирование!ID_22027786727</vt:lpstr>
      <vt:lpstr>Редактирование!ID_22027828520</vt:lpstr>
      <vt:lpstr>Редактирование!ID_22027828521</vt:lpstr>
      <vt:lpstr>Редактирование!ID_22027828522</vt:lpstr>
      <vt:lpstr>Редактирование!ID_22027828523</vt:lpstr>
      <vt:lpstr>Редактирование!ID_22027828524</vt:lpstr>
      <vt:lpstr>Редактирование!ID_22027828525</vt:lpstr>
      <vt:lpstr>Редактирование!ID_22027828526</vt:lpstr>
      <vt:lpstr>Редактирование!ID_22027828527</vt:lpstr>
      <vt:lpstr>Редактирование!ID_22027828528</vt:lpstr>
      <vt:lpstr>Редактирование!ID_22027865657</vt:lpstr>
      <vt:lpstr>Редактирование!ID_22027865658</vt:lpstr>
      <vt:lpstr>Редактирование!ID_22027865659</vt:lpstr>
      <vt:lpstr>Редактирование!ID_22027887942</vt:lpstr>
      <vt:lpstr>Редактирование!ID_22027887943</vt:lpstr>
      <vt:lpstr>Редактирование!ID_22027887944</vt:lpstr>
      <vt:lpstr>Редактирование!ID_22027887945</vt:lpstr>
      <vt:lpstr>Редактирование!ID_22027887946</vt:lpstr>
      <vt:lpstr>Редактирование!ID_22027887947</vt:lpstr>
      <vt:lpstr>Редактирование!ID_22027887948</vt:lpstr>
      <vt:lpstr>Редактирование!ID_22027887949</vt:lpstr>
      <vt:lpstr>Редактирование!ID_22027887950</vt:lpstr>
      <vt:lpstr>Редактирование!ID_22028045362</vt:lpstr>
      <vt:lpstr>Редактирование!ID_22028045374</vt:lpstr>
      <vt:lpstr>Редактирование!ID_22028045378</vt:lpstr>
      <vt:lpstr>Редактирование!ID_22028045383</vt:lpstr>
      <vt:lpstr>Редактирование!ID_22028045384</vt:lpstr>
      <vt:lpstr>Редактирование!ID_22028045392</vt:lpstr>
      <vt:lpstr>Редактирование!ID_22028045397</vt:lpstr>
      <vt:lpstr>Редактирование!ID_22028045406</vt:lpstr>
      <vt:lpstr>Редактирование!ID_22028045414</vt:lpstr>
      <vt:lpstr>Редактирование!ID_22028091830</vt:lpstr>
      <vt:lpstr>Редактирование!ID_22028091831</vt:lpstr>
      <vt:lpstr>Редактирование!ID_22028091832</vt:lpstr>
      <vt:lpstr>Редактирование!ID_22028091833</vt:lpstr>
      <vt:lpstr>Редактирование!ID_22028091834</vt:lpstr>
      <vt:lpstr>Редактирование!ID_22028091835</vt:lpstr>
      <vt:lpstr>Редактирование!ID_22028091836</vt:lpstr>
      <vt:lpstr>Редактирование!ID_22028091837</vt:lpstr>
      <vt:lpstr>Редактирование!ID_22028091838</vt:lpstr>
      <vt:lpstr>Редактирование!ID_22253511803</vt:lpstr>
      <vt:lpstr>Редактирование!ID_22253511946</vt:lpstr>
      <vt:lpstr>Редактирование!ID_22253511961</vt:lpstr>
      <vt:lpstr>Редактирование!ID_4054662281</vt:lpstr>
      <vt:lpstr>Редактирование!ID_4054662477</vt:lpstr>
      <vt:lpstr>Редактирование!ID_4054662509</vt:lpstr>
      <vt:lpstr>Редактирование!ID_4054662623</vt:lpstr>
      <vt:lpstr>Редактирование!ID_4054662639</vt:lpstr>
      <vt:lpstr>Редактирование!ID_4054662640</vt:lpstr>
      <vt:lpstr>Редактирование!ID_4054662642</vt:lpstr>
      <vt:lpstr>Редактирование!ID_4054662662</vt:lpstr>
      <vt:lpstr>Редактирование!ID_4054662665</vt:lpstr>
      <vt:lpstr>Редактирование!ID_4054662666</vt:lpstr>
      <vt:lpstr>Редактирование!ID_4054662677</vt:lpstr>
      <vt:lpstr>Редактирование!ID_4054662693</vt:lpstr>
      <vt:lpstr>Редактирование!ID_4054662707</vt:lpstr>
      <vt:lpstr>Редактирование!ID_4054662724</vt:lpstr>
      <vt:lpstr>Редактирование!ID_4054662735</vt:lpstr>
      <vt:lpstr>Редактирование!ID_4054662752</vt:lpstr>
      <vt:lpstr>Редактирование!ID_4054662851</vt:lpstr>
      <vt:lpstr>Редактирование!ID_4054662857</vt:lpstr>
      <vt:lpstr>Редактирование!ID_4054662861</vt:lpstr>
      <vt:lpstr>Редактирование!ID_4054662866</vt:lpstr>
      <vt:lpstr>Редактирование!ID_4054662870</vt:lpstr>
      <vt:lpstr>Редактирование!ID_4054662875</vt:lpstr>
      <vt:lpstr>Редактирование!ID_4054662880</vt:lpstr>
      <vt:lpstr>Редактирование!ID_4054662884</vt:lpstr>
      <vt:lpstr>Редактирование!ID_4063424470</vt:lpstr>
      <vt:lpstr>Редактирование!ID_4063424501</vt:lpstr>
      <vt:lpstr>Редактирование!ID_4063424504</vt:lpstr>
      <vt:lpstr>Редактирование!ID_4063424509</vt:lpstr>
      <vt:lpstr>Редактирование!ID_4063424515</vt:lpstr>
      <vt:lpstr>Редактирование!ID_4063424522</vt:lpstr>
      <vt:lpstr>Редактирование!ID_9565450794</vt:lpstr>
      <vt:lpstr>Редактирование!ID_9565450909</vt:lpstr>
      <vt:lpstr>Редактирование!ID_9565450919</vt:lpstr>
      <vt:lpstr>Редактирование!ID_9565450928</vt:lpstr>
      <vt:lpstr>Редактирование!ID_9565450936</vt:lpstr>
      <vt:lpstr>Редактирование!ID_9565450947</vt:lpstr>
      <vt:lpstr>Редактирование!ID_9565458029</vt:lpstr>
      <vt:lpstr>Редактирование!ID_9565458030</vt:lpstr>
      <vt:lpstr>Редактирование!ID_9565458031</vt:lpstr>
      <vt:lpstr>Редактирование!ID_9565458032</vt:lpstr>
      <vt:lpstr>Редактирование!ID_9565458033</vt:lpstr>
      <vt:lpstr>Редактирование!ID_9565458034</vt:lpstr>
      <vt:lpstr>Редактирование!ID_9565470371</vt:lpstr>
      <vt:lpstr>Редактирование!ID_9565470377</vt:lpstr>
      <vt:lpstr>Редактирование!ID_9565470388</vt:lpstr>
      <vt:lpstr>Редактирование!ID_9565470397</vt:lpstr>
      <vt:lpstr>Редактирование!ID_9565470408</vt:lpstr>
      <vt:lpstr>Редактирование!ID_9565470412</vt:lpstr>
      <vt:lpstr>Редактирование!ID_9565470420</vt:lpstr>
      <vt:lpstr>Редактирование!ID_9565470430</vt:lpstr>
      <vt:lpstr>Редактирование!ID_9565470439</vt:lpstr>
      <vt:lpstr>Редактирование!ID_9616776900</vt:lpstr>
      <vt:lpstr>Редактирование!ID_9616776901</vt:lpstr>
      <vt:lpstr>Редактирование!ID_9616776902</vt:lpstr>
      <vt:lpstr>Редактирование!ID_9616776903</vt:lpstr>
      <vt:lpstr>Редактирование!ID_9616776904</vt:lpstr>
      <vt:lpstr>Редактирование!ID_9616776905</vt:lpstr>
      <vt:lpstr>Редактирование!ID_9616781398</vt:lpstr>
      <vt:lpstr>Редактирование!ID_9616781399</vt:lpstr>
      <vt:lpstr>Редактирование!ID_9616781400</vt:lpstr>
      <vt:lpstr>Редактирование!ID_9616781401</vt:lpstr>
      <vt:lpstr>Редактирование!ID_9616781402</vt:lpstr>
      <vt:lpstr>Редактирование!ID_9616781403</vt:lpstr>
      <vt:lpstr>Редактирование!ID_9616781404</vt:lpstr>
      <vt:lpstr>Редактирование!ID_9616781405</vt:lpstr>
      <vt:lpstr>Редактирование!ID_9616781406</vt:lpstr>
      <vt:lpstr>Редактирование!ID_9616781407</vt:lpstr>
      <vt:lpstr>Редактирование!ID_9616781408</vt:lpstr>
      <vt:lpstr>Редактирование!ID_9616781409</vt:lpstr>
      <vt:lpstr>Редактирование!ID_9616781410</vt:lpstr>
      <vt:lpstr>Редактирование!ID_9616781411</vt:lpstr>
      <vt:lpstr>Редактирование!ID_9616781412</vt:lpstr>
      <vt:lpstr>Редактирование!ID_9617094217</vt:lpstr>
      <vt:lpstr>Редактирование!ID_9617094228</vt:lpstr>
      <vt:lpstr>Редактирование!ID_9617094232</vt:lpstr>
      <vt:lpstr>Редактирование!ID_9617094233</vt:lpstr>
      <vt:lpstr>Редактирование!ID_9617094236</vt:lpstr>
      <vt:lpstr>Редактирование!ID_9617094240</vt:lpstr>
      <vt:lpstr>Редактирование!ID_9617094243</vt:lpstr>
      <vt:lpstr>Редактирование!ID_9617094247</vt:lpstr>
      <vt:lpstr>Редактирование!ID_9617094266</vt:lpstr>
      <vt:lpstr>Редактирование!T_30204477495</vt:lpstr>
      <vt:lpstr>Редактирование!T_30204477502</vt:lpstr>
      <vt:lpstr>Редактирование!T_30204477509</vt:lpstr>
      <vt:lpstr>Редактирование!T_30204477516</vt:lpstr>
      <vt:lpstr>Редактирование!T_30204477523</vt:lpstr>
      <vt:lpstr>Редактирование!T_30204477530</vt:lpstr>
      <vt:lpstr>Редактирование!T_30204477537</vt:lpstr>
      <vt:lpstr>Редактирование!T_30204477544</vt:lpstr>
      <vt:lpstr>Редактирование!T_30204477551</vt:lpstr>
      <vt:lpstr>Редактирование!T_30204477558</vt:lpstr>
      <vt:lpstr>Редактирование!T_30204477565</vt:lpstr>
      <vt:lpstr>Редактирование!T_30204477572</vt:lpstr>
      <vt:lpstr>Редактирование!T_30204477579</vt:lpstr>
      <vt:lpstr>Редактирование!T_30204477586</vt:lpstr>
      <vt:lpstr>Редактирование!T_30204477593</vt:lpstr>
      <vt:lpstr>Редактирование!TR_30204477495_2361369899</vt:lpstr>
      <vt:lpstr>Редактирование!TR_30204477502</vt:lpstr>
      <vt:lpstr>Редактирование!TR_30204477509</vt:lpstr>
      <vt:lpstr>Редактирование!TR_30204477516</vt:lpstr>
      <vt:lpstr>Редактирование!TR_30204477523</vt:lpstr>
      <vt:lpstr>Редактирование!TR_30204477530</vt:lpstr>
      <vt:lpstr>Редактирование!TR_30204477537</vt:lpstr>
      <vt:lpstr>Редактирование!TR_30204477544</vt:lpstr>
      <vt:lpstr>Редактирование!TR_30204477551</vt:lpstr>
      <vt:lpstr>Редактирование!TR_30204477558</vt:lpstr>
      <vt:lpstr>Редактирование!TR_30204477565</vt:lpstr>
      <vt:lpstr>Редактирование!TR_30204477572</vt:lpstr>
      <vt:lpstr>Редактирование!TR_30204477579</vt:lpstr>
      <vt:lpstr>Редактирование!TR_30204477586</vt:lpstr>
      <vt:lpstr>Редактирование!TR_30204477593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УО Ст.Оскола</dc:creator>
  <cp:lastModifiedBy>User</cp:lastModifiedBy>
  <cp:lastPrinted>2024-03-21T13:56:25Z</cp:lastPrinted>
  <dcterms:created xsi:type="dcterms:W3CDTF">2024-03-13T11:56:53Z</dcterms:created>
  <dcterms:modified xsi:type="dcterms:W3CDTF">2024-03-21T13:56:26Z</dcterms:modified>
</cp:coreProperties>
</file>