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250" windowHeight="13275"/>
  </bookViews>
  <sheets>
    <sheet name="0503773 (1. Изменение остатков " sheetId="2" r:id="rId1"/>
    <sheet name="0503773 (2. Изменения в связи с" sheetId="3" r:id="rId2"/>
    <sheet name="0503773 (3. Изменения на забала" sheetId="4" r:id="rId3"/>
    <sheet name="0503773 (4. Дополнительная инфо" sheetId="5" r:id="rId4"/>
  </sheets>
  <definedNames>
    <definedName name="ID_1102008376" localSheetId="0">'0503773 (1. Изменение остатков '!$B$84</definedName>
    <definedName name="ID_1102008377" localSheetId="0">'0503773 (1. Изменение остатков '!$C$84</definedName>
    <definedName name="ID_120655895" localSheetId="0">'0503773 (1. Изменение остатков '!$L$6</definedName>
    <definedName name="ID_120655899" localSheetId="0">'0503773 (1. Изменение остатков '!$L$3</definedName>
    <definedName name="ID_120655900" localSheetId="0">'0503773 (1. Изменение остатков '!$L$5</definedName>
    <definedName name="ID_120655902" localSheetId="0">'0503773 (1. Изменение остатков '!$L$2</definedName>
    <definedName name="ID_120655903" localSheetId="0">'0503773 (1. Изменение остатков '!$L$1</definedName>
    <definedName name="ID_120655908" localSheetId="0">'0503773 (1. Изменение остатков '!$L$4</definedName>
    <definedName name="ID_120754612" localSheetId="0">'0503773 (1. Изменение остатков '!$B$39</definedName>
    <definedName name="ID_120754621" localSheetId="0">'0503773 (1. Изменение остатков '!$C$18</definedName>
    <definedName name="ID_120754636" localSheetId="0">'0503773 (1. Изменение остатков '!$B$81</definedName>
    <definedName name="ID_120754640" localSheetId="0">'0503773 (1. Изменение остатков '!$B$40</definedName>
    <definedName name="ID_120754646" localSheetId="0">'0503773 (1. Изменение остатков '!$C$40</definedName>
    <definedName name="ID_120754649" localSheetId="0">'0503773 (1. Изменение остатков '!$B$26</definedName>
    <definedName name="ID_120754657" localSheetId="0">'0503773 (1. Изменение остатков '!$B$27</definedName>
    <definedName name="ID_120754658" localSheetId="0">'0503773 (1. Изменение остатков '!$B$36</definedName>
    <definedName name="ID_120754665" localSheetId="0">'0503773 (1. Изменение остатков '!$C$52</definedName>
    <definedName name="ID_120754674" localSheetId="0">'0503773 (1. Изменение остатков '!$B$16</definedName>
    <definedName name="ID_120754686" localSheetId="0">'0503773 (1. Изменение остатков '!$C$16</definedName>
    <definedName name="ID_120754738" localSheetId="0">'0503773 (1. Изменение остатков '!$C$78</definedName>
    <definedName name="ID_120754740" localSheetId="0">'0503773 (1. Изменение остатков '!$B$42</definedName>
    <definedName name="ID_120754755" localSheetId="0">'0503773 (1. Изменение остатков '!$B$28</definedName>
    <definedName name="ID_120754756" localSheetId="0">'0503773 (1. Изменение остатков '!$B$30</definedName>
    <definedName name="ID_120754766" localSheetId="0">'0503773 (1. Изменение остатков '!$C$27</definedName>
    <definedName name="ID_120754768" localSheetId="0">'0503773 (1. Изменение остатков '!$C$28</definedName>
    <definedName name="ID_120754819" localSheetId="0">'0503773 (1. Изменение остатков '!$B$43</definedName>
    <definedName name="ID_120754844" localSheetId="0">'0503773 (1. Изменение остатков '!$B$13</definedName>
    <definedName name="ID_120754851" localSheetId="0">'0503773 (1. Изменение остатков '!$C$30</definedName>
    <definedName name="ID_120754857" localSheetId="0">'0503773 (1. Изменение остатков '!$C$15</definedName>
    <definedName name="ID_120754868" localSheetId="0">'0503773 (1. Изменение остатков '!$B$69</definedName>
    <definedName name="ID_120754897" localSheetId="0">'0503773 (1. Изменение остатков '!$B$78</definedName>
    <definedName name="ID_120754898" localSheetId="0">'0503773 (1. Изменение остатков '!$B$79</definedName>
    <definedName name="ID_120754905" localSheetId="0">'0503773 (1. Изменение остатков '!$B$52</definedName>
    <definedName name="ID_120754914" localSheetId="0">'0503773 (1. Изменение остатков '!$B$25</definedName>
    <definedName name="ID_120754930" localSheetId="0">'0503773 (1. Изменение остатков '!$C$58</definedName>
    <definedName name="ID_120754938" localSheetId="0">'0503773 (1. Изменение остатков '!$C$13</definedName>
    <definedName name="ID_120754945" localSheetId="0">'0503773 (1. Изменение остатков '!$B$15</definedName>
    <definedName name="ID_120754948" localSheetId="0">'0503773 (1. Изменение остатков '!$C$36</definedName>
    <definedName name="ID_120754989" localSheetId="0">'0503773 (1. Изменение остатков '!$C$19</definedName>
    <definedName name="ID_120754990" localSheetId="0">'0503773 (1. Изменение остатков '!$C$39</definedName>
    <definedName name="ID_120755003" localSheetId="0">'0503773 (1. Изменение остатков '!$C$22</definedName>
    <definedName name="ID_120755004" localSheetId="0">'0503773 (1. Изменение остатков '!$C$23</definedName>
    <definedName name="ID_120755013" localSheetId="0">'0503773 (1. Изменение остатков '!$C$81</definedName>
    <definedName name="ID_120755017" localSheetId="0">'0503773 (1. Изменение остатков '!$C$42</definedName>
    <definedName name="ID_120755050" localSheetId="0">'0503773 (1. Изменение остатков '!$B$17</definedName>
    <definedName name="ID_120755061" localSheetId="0">'0503773 (1. Изменение остатков '!$C$17</definedName>
    <definedName name="ID_120755065" localSheetId="0">'0503773 (1. Изменение остатков '!$B$66</definedName>
    <definedName name="ID_120755080" localSheetId="0">'0503773 (1. Изменение остатков '!$C$79</definedName>
    <definedName name="ID_120755082" localSheetId="0">'0503773 (1. Изменение остатков '!$B$19</definedName>
    <definedName name="ID_120755083" localSheetId="0">'0503773 (1. Изменение остатков '!$B$22</definedName>
    <definedName name="ID_120755117" localSheetId="0">'0503773 (1. Изменение остатков '!$B$58</definedName>
    <definedName name="ID_120755126" localSheetId="0">'0503773 (1. Изменение остатков '!$C$43</definedName>
    <definedName name="ID_120755134" localSheetId="0">'0503773 (1. Изменение остатков '!$B$38</definedName>
    <definedName name="ID_120755144" localSheetId="0">'0503773 (1. Изменение остатков '!$C$25</definedName>
    <definedName name="ID_120755145" localSheetId="0">'0503773 (1. Изменение остатков '!$C$26</definedName>
    <definedName name="ID_120755190" localSheetId="0">'0503773 (1. Изменение остатков '!$B$18</definedName>
    <definedName name="ID_120755194" localSheetId="0">'0503773 (1. Изменение остатков '!$B$23</definedName>
    <definedName name="ID_120755209" localSheetId="0">'0503773 (1. Изменение остатков '!$C$21</definedName>
    <definedName name="ID_120755249" localSheetId="0">'0503773 (1. Изменение остатков '!$C$38</definedName>
    <definedName name="ID_120755276" localSheetId="0">'0503773 (1. Изменение остатков '!$B$21</definedName>
    <definedName name="ID_120755279" localSheetId="0">'0503773 (1. Изменение остатков '!$C$66</definedName>
    <definedName name="ID_120755280" localSheetId="0">'0503773 (1. Изменение остатков '!$C$69</definedName>
    <definedName name="ID_125819842" localSheetId="0">'0503773 (1. Изменение остатков '!$K$9</definedName>
    <definedName name="ID_13175479707" localSheetId="0">'0503773 (1. Изменение остатков '!$J$13</definedName>
    <definedName name="ID_13175479708" localSheetId="0">'0503773 (1. Изменение остатков '!$J$15</definedName>
    <definedName name="ID_13175479709" localSheetId="0">'0503773 (1. Изменение остатков '!$J$16</definedName>
    <definedName name="ID_13175479710" localSheetId="0">'0503773 (1. Изменение остатков '!$J$17</definedName>
    <definedName name="ID_13175479711" localSheetId="0">'0503773 (1. Изменение остатков '!$J$18</definedName>
    <definedName name="ID_13175479712" localSheetId="0">'0503773 (1. Изменение остатков '!$J$19</definedName>
    <definedName name="ID_13175479713" localSheetId="0">'0503773 (1. Изменение остатков '!$J$21</definedName>
    <definedName name="ID_13175479714" localSheetId="0">'0503773 (1. Изменение остатков '!$J$22</definedName>
    <definedName name="ID_13175479715" localSheetId="0">'0503773 (1. Изменение остатков '!$J$23</definedName>
    <definedName name="ID_13175479716" localSheetId="0">'0503773 (1. Изменение остатков '!$J$25</definedName>
    <definedName name="ID_13175479717" localSheetId="0">'0503773 (1. Изменение остатков '!$J$26</definedName>
    <definedName name="ID_13175479718" localSheetId="0">'0503773 (1. Изменение остатков '!$J$28</definedName>
    <definedName name="ID_13175479719" localSheetId="0">'0503773 (1. Изменение остатков '!$J$30</definedName>
    <definedName name="ID_13175479720" localSheetId="0">'0503773 (1. Изменение остатков '!$J$36</definedName>
    <definedName name="ID_13175479721" localSheetId="0">'0503773 (1. Изменение остатков '!$J$39</definedName>
    <definedName name="ID_13175479722" localSheetId="0">'0503773 (1. Изменение остатков '!$J$40</definedName>
    <definedName name="ID_13175479723" localSheetId="0">'0503773 (1. Изменение остатков '!$J$42</definedName>
    <definedName name="ID_13175479724" localSheetId="0">'0503773 (1. Изменение остатков '!$J$43</definedName>
    <definedName name="ID_13175479725" localSheetId="0">'0503773 (1. Изменение остатков '!$J$52</definedName>
    <definedName name="ID_13175479726" localSheetId="0">'0503773 (1. Изменение остатков '!$J$58</definedName>
    <definedName name="ID_13175479727" localSheetId="0">'0503773 (1. Изменение остатков '!$J$66</definedName>
    <definedName name="ID_13175479728" localSheetId="0">'0503773 (1. Изменение остатков '!$J$69</definedName>
    <definedName name="ID_13175479729" localSheetId="0">'0503773 (1. Изменение остатков '!$J$78</definedName>
    <definedName name="ID_13175479730" localSheetId="0">'0503773 (1. Изменение остатков '!$J$79</definedName>
    <definedName name="ID_13175479731" localSheetId="0">'0503773 (1. Изменение остатков '!$J$81</definedName>
    <definedName name="ID_13175479732" localSheetId="0">'0503773 (1. Изменение остатков '!$J$20</definedName>
    <definedName name="ID_13175479733" localSheetId="0">'0503773 (1. Изменение остатков '!$J$24</definedName>
    <definedName name="ID_13175479734" localSheetId="0">'0503773 (1. Изменение остатков '!$J$84</definedName>
    <definedName name="ID_13175479735" localSheetId="0">'0503773 (1. Изменение остатков '!$J$29</definedName>
    <definedName name="ID_13175479736" localSheetId="0">'0503773 (1. Изменение остатков '!$J$37</definedName>
    <definedName name="ID_13175479737" localSheetId="0">'0503773 (1. Изменение остатков '!$J$44</definedName>
    <definedName name="ID_13175479738" localSheetId="0">'0503773 (1. Изменение остатков '!$J$45</definedName>
    <definedName name="ID_13175479739" localSheetId="0">'0503773 (1. Изменение остатков '!$J$46</definedName>
    <definedName name="ID_13175479740" localSheetId="0">'0503773 (1. Изменение остатков '!$J$47</definedName>
    <definedName name="ID_13175479741" localSheetId="0">'0503773 (1. Изменение остатков '!$J$48</definedName>
    <definedName name="ID_13175479742" localSheetId="0">'0503773 (1. Изменение остатков '!$J$49</definedName>
    <definedName name="ID_13175479743" localSheetId="0">'0503773 (1. Изменение остатков '!$J$50</definedName>
    <definedName name="ID_13175479744" localSheetId="0">'0503773 (1. Изменение остатков '!$J$51</definedName>
    <definedName name="ID_13175479745" localSheetId="0">'0503773 (1. Изменение остатков '!$J$53</definedName>
    <definedName name="ID_13175479746" localSheetId="0">'0503773 (1. Изменение остатков '!$J$54</definedName>
    <definedName name="ID_13175479747" localSheetId="0">'0503773 (1. Изменение остатков '!$J$55</definedName>
    <definedName name="ID_13175479748" localSheetId="0">'0503773 (1. Изменение остатков '!$J$56</definedName>
    <definedName name="ID_13175479749" localSheetId="0">'0503773 (1. Изменение остатков '!$J$57</definedName>
    <definedName name="ID_13175479750" localSheetId="0">'0503773 (1. Изменение остатков '!$J$59</definedName>
    <definedName name="ID_13175479751" localSheetId="0">'0503773 (1. Изменение остатков '!$J$60</definedName>
    <definedName name="ID_13175479752" localSheetId="0">'0503773 (1. Изменение остатков '!$J$68</definedName>
    <definedName name="ID_13175479753" localSheetId="0">'0503773 (1. Изменение остатков '!$J$70</definedName>
    <definedName name="ID_13175479754" localSheetId="0">'0503773 (1. Изменение остатков '!$J$71</definedName>
    <definedName name="ID_13175479755" localSheetId="0">'0503773 (1. Изменение остатков '!$J$72</definedName>
    <definedName name="ID_13175479756" localSheetId="0">'0503773 (1. Изменение остатков '!$J$73</definedName>
    <definedName name="ID_13175479757" localSheetId="0">'0503773 (1. Изменение остатков '!$J$74</definedName>
    <definedName name="ID_13175479758" localSheetId="0">'0503773 (1. Изменение остатков '!$J$75</definedName>
    <definedName name="ID_13175479759" localSheetId="0">'0503773 (1. Изменение остатков '!$J$76</definedName>
    <definedName name="ID_13175479760" localSheetId="0">'0503773 (1. Изменение остатков '!$J$82</definedName>
    <definedName name="ID_13175479761" localSheetId="0">'0503773 (1. Изменение остатков '!$J$83</definedName>
    <definedName name="ID_13175479762" localSheetId="0">'0503773 (1. Изменение остатков '!$J$86</definedName>
    <definedName name="ID_13175479774" localSheetId="0">'0503773 (1. Изменение остатков '!$A$76</definedName>
    <definedName name="ID_13175479775" localSheetId="0">'0503773 (1. Изменение остатков '!$A$82</definedName>
    <definedName name="ID_13175479776" localSheetId="0">'0503773 (1. Изменение остатков '!$A$83</definedName>
    <definedName name="ID_13175479777" localSheetId="0">'0503773 (1. Изменение остатков '!$A$86</definedName>
    <definedName name="ID_13175479783" localSheetId="0">'0503773 (1. Изменение остатков '!$A$14</definedName>
    <definedName name="ID_13175479784" localSheetId="0">'0503773 (1. Изменение остатков '!$A$15</definedName>
    <definedName name="ID_13175479785" localSheetId="0">'0503773 (1. Изменение остатков '!$A$16</definedName>
    <definedName name="ID_13175479786" localSheetId="0">'0503773 (1. Изменение остатков '!$A$17</definedName>
    <definedName name="ID_13175479787" localSheetId="0">'0503773 (1. Изменение остатков '!$A$18</definedName>
    <definedName name="ID_13175479788" localSheetId="0">'0503773 (1. Изменение остатков '!$A$19</definedName>
    <definedName name="ID_13175479789" localSheetId="0">'0503773 (1. Изменение остатков '!$A$21</definedName>
    <definedName name="ID_13175479790" localSheetId="0">'0503773 (1. Изменение остатков '!$A$22</definedName>
    <definedName name="ID_13175479791" localSheetId="0">'0503773 (1. Изменение остатков '!$A$23</definedName>
    <definedName name="ID_13175479792" localSheetId="0">'0503773 (1. Изменение остатков '!$A$25</definedName>
    <definedName name="ID_13175479793" localSheetId="0">'0503773 (1. Изменение остатков '!$A$26</definedName>
    <definedName name="ID_13175479794" localSheetId="0">'0503773 (1. Изменение остатков '!$A$28</definedName>
    <definedName name="ID_13175479795" localSheetId="0">'0503773 (1. Изменение остатков '!$A$30</definedName>
    <definedName name="ID_13175479796" localSheetId="0">'0503773 (1. Изменение остатков '!$A$36</definedName>
    <definedName name="ID_13175479797" localSheetId="0">'0503773 (1. Изменение остатков '!$A$39</definedName>
    <definedName name="ID_13175479798" localSheetId="0">'0503773 (1. Изменение остатков '!$A$41</definedName>
    <definedName name="ID_13175479799" localSheetId="0">'0503773 (1. Изменение остатков '!$A$42</definedName>
    <definedName name="ID_13175479800" localSheetId="0">'0503773 (1. Изменение остатков '!$A$43</definedName>
    <definedName name="ID_13175479801" localSheetId="0">'0503773 (1. Изменение остатков '!$A$52</definedName>
    <definedName name="ID_13175479802" localSheetId="0">'0503773 (1. Изменение остатков '!$A$58</definedName>
    <definedName name="ID_13175479803" localSheetId="0">'0503773 (1. Изменение остатков '!$A$67</definedName>
    <definedName name="ID_13175479804" localSheetId="0">'0503773 (1. Изменение остатков '!$A$69</definedName>
    <definedName name="ID_13175479805" localSheetId="0">'0503773 (1. Изменение остатков '!$A$78</definedName>
    <definedName name="ID_13175479806" localSheetId="0">'0503773 (1. Изменение остатков '!$A$79</definedName>
    <definedName name="ID_13175479807" localSheetId="0">'0503773 (1. Изменение остатков '!$A$81</definedName>
    <definedName name="ID_13175479808" localSheetId="0">'0503773 (1. Изменение остатков '!$A$20</definedName>
    <definedName name="ID_13175479809" localSheetId="0">'0503773 (1. Изменение остатков '!$A$24</definedName>
    <definedName name="ID_13175479810" localSheetId="0">'0503773 (1. Изменение остатков '!$A$85</definedName>
    <definedName name="ID_13175479811" localSheetId="0">'0503773 (1. Изменение остатков '!$A$29</definedName>
    <definedName name="ID_13175479812" localSheetId="0">'0503773 (1. Изменение остатков '!$A$37</definedName>
    <definedName name="ID_13175479813" localSheetId="0">'0503773 (1. Изменение остатков '!$A$44</definedName>
    <definedName name="ID_13175479814" localSheetId="0">'0503773 (1. Изменение остатков '!$A$45</definedName>
    <definedName name="ID_13175479815" localSheetId="0">'0503773 (1. Изменение остатков '!$A$46</definedName>
    <definedName name="ID_13175479816" localSheetId="0">'0503773 (1. Изменение остатков '!$A$47</definedName>
    <definedName name="ID_13175479817" localSheetId="0">'0503773 (1. Изменение остатков '!$A$48</definedName>
    <definedName name="ID_13175479818" localSheetId="0">'0503773 (1. Изменение остатков '!$A$49</definedName>
    <definedName name="ID_13175479819" localSheetId="0">'0503773 (1. Изменение остатков '!$A$50</definedName>
    <definedName name="ID_13175479820" localSheetId="0">'0503773 (1. Изменение остатков '!$A$51</definedName>
    <definedName name="ID_13175479821" localSheetId="0">'0503773 (1. Изменение остатков '!$A$53</definedName>
    <definedName name="ID_13175479822" localSheetId="0">'0503773 (1. Изменение остатков '!$A$54</definedName>
    <definedName name="ID_13175479823" localSheetId="0">'0503773 (1. Изменение остатков '!$A$55</definedName>
    <definedName name="ID_13175479824" localSheetId="0">'0503773 (1. Изменение остатков '!$A$56</definedName>
    <definedName name="ID_13175479825" localSheetId="0">'0503773 (1. Изменение остатков '!$A$57</definedName>
    <definedName name="ID_13175479826" localSheetId="0">'0503773 (1. Изменение остатков '!$A$59</definedName>
    <definedName name="ID_13175479827" localSheetId="0">'0503773 (1. Изменение остатков '!$A$60</definedName>
    <definedName name="ID_13175479828" localSheetId="0">'0503773 (1. Изменение остатков '!$A$68</definedName>
    <definedName name="ID_13175479829" localSheetId="0">'0503773 (1. Изменение остатков '!$A$70</definedName>
    <definedName name="ID_13175479830" localSheetId="0">'0503773 (1. Изменение остатков '!$A$71</definedName>
    <definedName name="ID_13175479831" localSheetId="0">'0503773 (1. Изменение остатков '!$A$72</definedName>
    <definedName name="ID_13175479832" localSheetId="0">'0503773 (1. Изменение остатков '!$A$73</definedName>
    <definedName name="ID_13175479833" localSheetId="0">'0503773 (1. Изменение остатков '!$A$74</definedName>
    <definedName name="ID_13175479834" localSheetId="0">'0503773 (1. Изменение остатков '!$A$75</definedName>
    <definedName name="ID_13175531268" localSheetId="0">'0503773 (1. Изменение остатков '!$J$80</definedName>
    <definedName name="ID_13175531269" localSheetId="0">'0503773 (1. Изменение остатков '!$A$80</definedName>
    <definedName name="ID_152751339" localSheetId="0">'0503773 (1. Изменение остатков '!$J$3</definedName>
    <definedName name="ID_154540614" localSheetId="0">'0503773 (1. Изменение остатков '!$C$20</definedName>
    <definedName name="ID_154540617" localSheetId="0">'0503773 (1. Изменение остатков '!$B$20</definedName>
    <definedName name="ID_154540628" localSheetId="0">'0503773 (1. Изменение остатков '!$C$24</definedName>
    <definedName name="ID_154540631" localSheetId="0">'0503773 (1. Изменение остатков '!$B$24</definedName>
    <definedName name="ID_1714410362" localSheetId="0">'0503773 (1. Изменение остатков '!$L$12</definedName>
    <definedName name="ID_17830047420" localSheetId="2">'0503773 (3. Изменения на забала'!$C$52</definedName>
    <definedName name="ID_17830047421" localSheetId="2">'0503773 (3. Изменения на забала'!$C$53</definedName>
    <definedName name="ID_17830047422" localSheetId="2">'0503773 (3. Изменения на забала'!$C$54</definedName>
    <definedName name="ID_17830047423" localSheetId="2">'0503773 (3. Изменения на забала'!$C$34</definedName>
    <definedName name="ID_17830047424" localSheetId="2">'0503773 (3. Изменения на забала'!$C$35</definedName>
    <definedName name="ID_17830047425" localSheetId="2">'0503773 (3. Изменения на забала'!$C$63</definedName>
    <definedName name="ID_17830047426" localSheetId="2">'0503773 (3. Изменения на забала'!$C$64</definedName>
    <definedName name="ID_17830047427" localSheetId="2">'0503773 (3. Изменения на забала'!$C$65</definedName>
    <definedName name="ID_17830047428" localSheetId="2">'0503773 (3. Изменения на забала'!$C$66</definedName>
    <definedName name="ID_17830047429" localSheetId="2">'0503773 (3. Изменения на забала'!$C$67</definedName>
    <definedName name="ID_17830047431" localSheetId="2">'0503773 (3. Изменения на забала'!$C$22</definedName>
    <definedName name="ID_17830047432" localSheetId="2">'0503773 (3. Изменения на забала'!$C$23</definedName>
    <definedName name="ID_17830047433" localSheetId="2">'0503773 (3. Изменения на забала'!$C$24</definedName>
    <definedName name="ID_17830047434" localSheetId="2">'0503773 (3. Изменения на забала'!$C$25</definedName>
    <definedName name="ID_17830047435" localSheetId="2">'0503773 (3. Изменения на забала'!$C$26</definedName>
    <definedName name="ID_17830047436" localSheetId="2">'0503773 (3. Изменения на забала'!$C$39</definedName>
    <definedName name="ID_17830047437" localSheetId="2">'0503773 (3. Изменения на забала'!$C$40</definedName>
    <definedName name="ID_17830047438" localSheetId="2">'0503773 (3. Изменения на забала'!$C$41</definedName>
    <definedName name="ID_17830047439" localSheetId="2">'0503773 (3. Изменения на забала'!$C$44</definedName>
    <definedName name="ID_17830047440" localSheetId="2">'0503773 (3. Изменения на забала'!$C$45</definedName>
    <definedName name="ID_17830047441" localSheetId="2">'0503773 (3. Изменения на забала'!$C$46</definedName>
    <definedName name="ID_17830047442" localSheetId="2">'0503773 (3. Изменения на забала'!$D$44</definedName>
    <definedName name="ID_17830047443" localSheetId="2">'0503773 (3. Изменения на забала'!$D$45</definedName>
    <definedName name="ID_17830047444" localSheetId="2">'0503773 (3. Изменения на забала'!$D$46</definedName>
    <definedName name="ID_17830047445" localSheetId="2">'0503773 (3. Изменения на забала'!$D$39</definedName>
    <definedName name="ID_17830047446" localSheetId="2">'0503773 (3. Изменения на забала'!$D$40</definedName>
    <definedName name="ID_17830047447" localSheetId="2">'0503773 (3. Изменения на забала'!$D$41</definedName>
    <definedName name="ID_17830047448" localSheetId="2">'0503773 (3. Изменения на забала'!$D$22</definedName>
    <definedName name="ID_17830047449" localSheetId="2">'0503773 (3. Изменения на забала'!$D$23</definedName>
    <definedName name="ID_17830047450" localSheetId="2">'0503773 (3. Изменения на забала'!$D$24</definedName>
    <definedName name="ID_17830047451" localSheetId="2">'0503773 (3. Изменения на забала'!$D$25</definedName>
    <definedName name="ID_17830047452" localSheetId="2">'0503773 (3. Изменения на забала'!$D$26</definedName>
    <definedName name="ID_17830047453" localSheetId="2">'0503773 (3. Изменения на забала'!$D$9</definedName>
    <definedName name="ID_17830047454" localSheetId="2">'0503773 (3. Изменения на забала'!$D$10</definedName>
    <definedName name="ID_17830047455" localSheetId="2">'0503773 (3. Изменения на забала'!$D$11</definedName>
    <definedName name="ID_17830047456" localSheetId="2">'0503773 (3. Изменения на забала'!$D$12</definedName>
    <definedName name="ID_17830047457" localSheetId="2">'0503773 (3. Изменения на забала'!$B$27</definedName>
    <definedName name="ID_17830047458" localSheetId="2">'0503773 (3. Изменения на забала'!$B$9</definedName>
    <definedName name="ID_17830047459" localSheetId="2">'0503773 (3. Изменения на забала'!$B$10</definedName>
    <definedName name="ID_17830047460" localSheetId="2">'0503773 (3. Изменения на забала'!$B$11</definedName>
    <definedName name="ID_17830047461" localSheetId="2">'0503773 (3. Изменения на забала'!$B$12</definedName>
    <definedName name="ID_17830047462" localSheetId="2">'0503773 (3. Изменения на забала'!$B$15</definedName>
    <definedName name="ID_17830047463" localSheetId="2">'0503773 (3. Изменения на забала'!$B$16</definedName>
    <definedName name="ID_17830047464" localSheetId="2">'0503773 (3. Изменения на забала'!$B$17</definedName>
    <definedName name="ID_17830047465" localSheetId="2">'0503773 (3. Изменения на забала'!$B$18</definedName>
    <definedName name="ID_17830047466" localSheetId="2">'0503773 (3. Изменения на забала'!$B$19</definedName>
    <definedName name="ID_17830047467" localSheetId="2">'0503773 (3. Изменения на забала'!$B$20</definedName>
    <definedName name="ID_17830047468" localSheetId="2">'0503773 (3. Изменения на забала'!$A$9</definedName>
    <definedName name="ID_17830047469" localSheetId="2">'0503773 (3. Изменения на забала'!$A$10</definedName>
    <definedName name="ID_17830047470" localSheetId="2">'0503773 (3. Изменения на забала'!$A$11</definedName>
    <definedName name="ID_17830047471" localSheetId="2">'0503773 (3. Изменения на забала'!$A$12</definedName>
    <definedName name="ID_17830047472" localSheetId="2">'0503773 (3. Изменения на забала'!$A$15</definedName>
    <definedName name="ID_17830047473" localSheetId="2">'0503773 (3. Изменения на забала'!$A$16</definedName>
    <definedName name="ID_17830047474" localSheetId="2">'0503773 (3. Изменения на забала'!$A$17</definedName>
    <definedName name="ID_17830047475" localSheetId="2">'0503773 (3. Изменения на забала'!$A$18</definedName>
    <definedName name="ID_17830047476" localSheetId="2">'0503773 (3. Изменения на забала'!$A$19</definedName>
    <definedName name="ID_17830047477" localSheetId="2">'0503773 (3. Изменения на забала'!$A$20</definedName>
    <definedName name="ID_17830047478" localSheetId="2">'0503773 (3. Изменения на забала'!$A$27</definedName>
    <definedName name="ID_17830047479" localSheetId="2">'0503773 (3. Изменения на забала'!$A$34</definedName>
    <definedName name="ID_17830047480" localSheetId="2">'0503773 (3. Изменения на забала'!$A$64</definedName>
    <definedName name="ID_17830047481" localSheetId="2">'0503773 (3. Изменения на забала'!$A$35</definedName>
    <definedName name="ID_17830047482" localSheetId="2">'0503773 (3. Изменения на забала'!$A$36</definedName>
    <definedName name="ID_17830047483" localSheetId="2">'0503773 (3. Изменения на забала'!$A$37</definedName>
    <definedName name="ID_17830047484" localSheetId="2">'0503773 (3. Изменения на забала'!$A$42</definedName>
    <definedName name="ID_17830047485" localSheetId="2">'0503773 (3. Изменения на забала'!$A$47</definedName>
    <definedName name="ID_17830047486" localSheetId="2">'0503773 (3. Изменения на забала'!$A$50</definedName>
    <definedName name="ID_17830047487" localSheetId="2">'0503773 (3. Изменения на забала'!$A$51</definedName>
    <definedName name="ID_17830047488" localSheetId="2">'0503773 (3. Изменения на забала'!$A$52</definedName>
    <definedName name="ID_17830047489" localSheetId="2">'0503773 (3. Изменения на забала'!$A$53</definedName>
    <definedName name="ID_17830047490" localSheetId="2">'0503773 (3. Изменения на забала'!$A$54</definedName>
    <definedName name="ID_17830047491" localSheetId="2">'0503773 (3. Изменения на забала'!$A$55</definedName>
    <definedName name="ID_17830047492" localSheetId="2">'0503773 (3. Изменения на забала'!$A$56</definedName>
    <definedName name="ID_17830047493" localSheetId="2">'0503773 (3. Изменения на забала'!$A$63</definedName>
    <definedName name="ID_17830047494" localSheetId="2">'0503773 (3. Изменения на забала'!$A$65</definedName>
    <definedName name="ID_17830047495" localSheetId="2">'0503773 (3. Изменения на забала'!$A$66</definedName>
    <definedName name="ID_17830047496" localSheetId="2">'0503773 (3. Изменения на забала'!$A$67</definedName>
    <definedName name="ID_17830047498" localSheetId="2">'0503773 (3. Изменения на забала'!$B$44</definedName>
    <definedName name="ID_17830047499" localSheetId="2">'0503773 (3. Изменения на забала'!$B$45</definedName>
    <definedName name="ID_17830047500" localSheetId="2">'0503773 (3. Изменения на забала'!$B$46</definedName>
    <definedName name="ID_17830047501" localSheetId="2">'0503773 (3. Изменения на забала'!$B$39</definedName>
    <definedName name="ID_17830047502" localSheetId="2">'0503773 (3. Изменения на забала'!$B$40</definedName>
    <definedName name="ID_17830047503" localSheetId="2">'0503773 (3. Изменения на забала'!$B$41</definedName>
    <definedName name="ID_17830047504" localSheetId="2">'0503773 (3. Изменения на забала'!$B$22</definedName>
    <definedName name="ID_17830047505" localSheetId="2">'0503773 (3. Изменения на забала'!$B$23</definedName>
    <definedName name="ID_17830047506" localSheetId="2">'0503773 (3. Изменения на забала'!$B$24</definedName>
    <definedName name="ID_17830047507" localSheetId="2">'0503773 (3. Изменения на забала'!$B$25</definedName>
    <definedName name="ID_17830047508" localSheetId="2">'0503773 (3. Изменения на забала'!$B$26</definedName>
    <definedName name="ID_17830047509" localSheetId="2">'0503773 (3. Изменения на забала'!$B$34</definedName>
    <definedName name="ID_17830047510" localSheetId="2">'0503773 (3. Изменения на забала'!$B$35</definedName>
    <definedName name="ID_17830047511" localSheetId="2">'0503773 (3. Изменения на забала'!$B$36</definedName>
    <definedName name="ID_17830047512" localSheetId="2">'0503773 (3. Изменения на забала'!$B$37</definedName>
    <definedName name="ID_17830047513" localSheetId="2">'0503773 (3. Изменения на забала'!$B$42</definedName>
    <definedName name="ID_17830047514" localSheetId="2">'0503773 (3. Изменения на забала'!$B$47</definedName>
    <definedName name="ID_17830047515" localSheetId="2">'0503773 (3. Изменения на забала'!$B$50</definedName>
    <definedName name="ID_17830047516" localSheetId="2">'0503773 (3. Изменения на забала'!$B$51</definedName>
    <definedName name="ID_17830047517" localSheetId="2">'0503773 (3. Изменения на забала'!$B$52</definedName>
    <definedName name="ID_17830047518" localSheetId="2">'0503773 (3. Изменения на забала'!$B$53</definedName>
    <definedName name="ID_17830047519" localSheetId="2">'0503773 (3. Изменения на забала'!$B$54</definedName>
    <definedName name="ID_17830047520" localSheetId="2">'0503773 (3. Изменения на забала'!$B$55</definedName>
    <definedName name="ID_17830047521" localSheetId="2">'0503773 (3. Изменения на забала'!$B$56</definedName>
    <definedName name="ID_17830047522" localSheetId="2">'0503773 (3. Изменения на забала'!$B$63</definedName>
    <definedName name="ID_17830047523" localSheetId="2">'0503773 (3. Изменения на забала'!$B$64</definedName>
    <definedName name="ID_17830047524" localSheetId="2">'0503773 (3. Изменения на забала'!$B$65</definedName>
    <definedName name="ID_17830047525" localSheetId="2">'0503773 (3. Изменения на забала'!$B$66</definedName>
    <definedName name="ID_17830047526" localSheetId="2">'0503773 (3. Изменения на забала'!$B$67</definedName>
    <definedName name="ID_17830047528" localSheetId="2">'0503773 (3. Изменения на забала'!$C$9</definedName>
    <definedName name="ID_17830047529" localSheetId="2">'0503773 (3. Изменения на забала'!$C$10</definedName>
    <definedName name="ID_17830047530" localSheetId="2">'0503773 (3. Изменения на забала'!$C$11</definedName>
    <definedName name="ID_17830047531" localSheetId="2">'0503773 (3. Изменения на забала'!$C$12</definedName>
    <definedName name="ID_17830047532" localSheetId="2">'0503773 (3. Изменения на забала'!$C$15</definedName>
    <definedName name="ID_17830047533" localSheetId="2">'0503773 (3. Изменения на забала'!$C$16</definedName>
    <definedName name="ID_17830047534" localSheetId="2">'0503773 (3. Изменения на забала'!$C$17</definedName>
    <definedName name="ID_17830047535" localSheetId="2">'0503773 (3. Изменения на забала'!$C$18</definedName>
    <definedName name="ID_17830047536" localSheetId="2">'0503773 (3. Изменения на забала'!$C$19</definedName>
    <definedName name="ID_17830047537" localSheetId="2">'0503773 (3. Изменения на забала'!$C$20</definedName>
    <definedName name="ID_17830047538" localSheetId="2">'0503773 (3. Изменения на забала'!$C$27</definedName>
    <definedName name="ID_17830047539" localSheetId="2">'0503773 (3. Изменения на забала'!$G$17</definedName>
    <definedName name="ID_17830047540" localSheetId="2">'0503773 (3. Изменения на забала'!$H$17</definedName>
    <definedName name="ID_17830047541" localSheetId="2">'0503773 (3. Изменения на забала'!$G$15</definedName>
    <definedName name="ID_17830047542" localSheetId="2">'0503773 (3. Изменения на забала'!$H$15</definedName>
    <definedName name="ID_17830047543" localSheetId="2">'0503773 (3. Изменения на забала'!$I$15</definedName>
    <definedName name="ID_17830047544" localSheetId="2">'0503773 (3. Изменения на забала'!$E$16</definedName>
    <definedName name="ID_17830047545" localSheetId="2">'0503773 (3. Изменения на забала'!$F$16</definedName>
    <definedName name="ID_17830047546" localSheetId="2">'0503773 (3. Изменения на забала'!$G$16</definedName>
    <definedName name="ID_17830047547" localSheetId="2">'0503773 (3. Изменения на забала'!$H$16</definedName>
    <definedName name="ID_17830047548" localSheetId="2">'0503773 (3. Изменения на забала'!$I$16</definedName>
    <definedName name="ID_17830047549" localSheetId="2">'0503773 (3. Изменения на забала'!$E$17</definedName>
    <definedName name="ID_17830047550" localSheetId="2">'0503773 (3. Изменения на забала'!$F$17</definedName>
    <definedName name="ID_17830047551" localSheetId="2">'0503773 (3. Изменения на забала'!$D$15</definedName>
    <definedName name="ID_17830047552" localSheetId="2">'0503773 (3. Изменения на забала'!$D$16</definedName>
    <definedName name="ID_17830047553" localSheetId="2">'0503773 (3. Изменения на забала'!$D$17</definedName>
    <definedName name="ID_17830047554" localSheetId="2">'0503773 (3. Изменения на забала'!$D$18</definedName>
    <definedName name="ID_17830047555" localSheetId="2">'0503773 (3. Изменения на забала'!$D$19</definedName>
    <definedName name="ID_17830047556" localSheetId="2">'0503773 (3. Изменения на забала'!$D$20</definedName>
    <definedName name="ID_17830047557" localSheetId="2">'0503773 (3. Изменения на забала'!$D$27</definedName>
    <definedName name="ID_17830047558" localSheetId="2">'0503773 (3. Изменения на забала'!$D$34</definedName>
    <definedName name="ID_17830047559" localSheetId="2">'0503773 (3. Изменения на забала'!$D$35</definedName>
    <definedName name="ID_17830047560" localSheetId="2">'0503773 (3. Изменения на забала'!$D$36</definedName>
    <definedName name="ID_17830047561" localSheetId="2">'0503773 (3. Изменения на забала'!$D$37</definedName>
    <definedName name="ID_17830047562" localSheetId="2">'0503773 (3. Изменения на забала'!$D$42</definedName>
    <definedName name="ID_17830047563" localSheetId="2">'0503773 (3. Изменения на забала'!$D$47</definedName>
    <definedName name="ID_17830047564" localSheetId="2">'0503773 (3. Изменения на забала'!$D$50</definedName>
    <definedName name="ID_17830047565" localSheetId="2">'0503773 (3. Изменения на забала'!$D$51</definedName>
    <definedName name="ID_17830047566" localSheetId="2">'0503773 (3. Изменения на забала'!$D$52</definedName>
    <definedName name="ID_17830047567" localSheetId="2">'0503773 (3. Изменения на забала'!$D$53</definedName>
    <definedName name="ID_17830047568" localSheetId="2">'0503773 (3. Изменения на забала'!$D$54</definedName>
    <definedName name="ID_17830047569" localSheetId="2">'0503773 (3. Изменения на забала'!$D$55</definedName>
    <definedName name="ID_17830047570" localSheetId="2">'0503773 (3. Изменения на забала'!$D$56</definedName>
    <definedName name="ID_17830047571" localSheetId="2">'0503773 (3. Изменения на забала'!$D$63</definedName>
    <definedName name="ID_17830047572" localSheetId="2">'0503773 (3. Изменения на забала'!$D$64</definedName>
    <definedName name="ID_17830047573" localSheetId="2">'0503773 (3. Изменения на забала'!$D$65</definedName>
    <definedName name="ID_17830047574" localSheetId="2">'0503773 (3. Изменения на забала'!$D$66</definedName>
    <definedName name="ID_17830047575" localSheetId="2">'0503773 (3. Изменения на забала'!$D$67</definedName>
    <definedName name="ID_17830047577" localSheetId="2">'0503773 (3. Изменения на забала'!$E$9</definedName>
    <definedName name="ID_17830047578" localSheetId="2">'0503773 (3. Изменения на забала'!$F$9</definedName>
    <definedName name="ID_17830047579" localSheetId="2">'0503773 (3. Изменения на забала'!$G$9</definedName>
    <definedName name="ID_17830047580" localSheetId="2">'0503773 (3. Изменения на забала'!$H$9</definedName>
    <definedName name="ID_17830047581" localSheetId="2">'0503773 (3. Изменения на забала'!$I$9</definedName>
    <definedName name="ID_17830047582" localSheetId="2">'0503773 (3. Изменения на забала'!$E$10</definedName>
    <definedName name="ID_17830047583" localSheetId="2">'0503773 (3. Изменения на забала'!$F$10</definedName>
    <definedName name="ID_17830047584" localSheetId="2">'0503773 (3. Изменения на забала'!$G$10</definedName>
    <definedName name="ID_17830047585" localSheetId="2">'0503773 (3. Изменения на забала'!$H$10</definedName>
    <definedName name="ID_17830047586" localSheetId="2">'0503773 (3. Изменения на забала'!$I$10</definedName>
    <definedName name="ID_17830047587" localSheetId="2">'0503773 (3. Изменения на забала'!$E$11</definedName>
    <definedName name="ID_17830047588" localSheetId="2">'0503773 (3. Изменения на забала'!$F$11</definedName>
    <definedName name="ID_17830047589" localSheetId="2">'0503773 (3. Изменения на забала'!$G$11</definedName>
    <definedName name="ID_17830047590" localSheetId="2">'0503773 (3. Изменения на забала'!$H$11</definedName>
    <definedName name="ID_17830047591" localSheetId="2">'0503773 (3. Изменения на забала'!$I$11</definedName>
    <definedName name="ID_17830047592" localSheetId="2">'0503773 (3. Изменения на забала'!$E$12</definedName>
    <definedName name="ID_17830047593" localSheetId="2">'0503773 (3. Изменения на забала'!$F$12</definedName>
    <definedName name="ID_17830047594" localSheetId="2">'0503773 (3. Изменения на забала'!$G$12</definedName>
    <definedName name="ID_17830047595" localSheetId="2">'0503773 (3. Изменения на забала'!$H$12</definedName>
    <definedName name="ID_17830047596" localSheetId="2">'0503773 (3. Изменения на забала'!$I$12</definedName>
    <definedName name="ID_17830047597" localSheetId="2">'0503773 (3. Изменения на забала'!$E$15</definedName>
    <definedName name="ID_17830047598" localSheetId="2">'0503773 (3. Изменения на забала'!$F$15</definedName>
    <definedName name="ID_17830047599" localSheetId="2">'0503773 (3. Изменения на забала'!$I$17</definedName>
    <definedName name="ID_17830047600" localSheetId="2">'0503773 (3. Изменения на забала'!$E$18</definedName>
    <definedName name="ID_17830047601" localSheetId="2">'0503773 (3. Изменения на забала'!$F$18</definedName>
    <definedName name="ID_17830047602" localSheetId="2">'0503773 (3. Изменения на забала'!$G$18</definedName>
    <definedName name="ID_17830047603" localSheetId="2">'0503773 (3. Изменения на забала'!$H$18</definedName>
    <definedName name="ID_17830047604" localSheetId="2">'0503773 (3. Изменения на забала'!$I$18</definedName>
    <definedName name="ID_17830047605" localSheetId="2">'0503773 (3. Изменения на забала'!$E$19</definedName>
    <definedName name="ID_17830047606" localSheetId="2">'0503773 (3. Изменения на забала'!$F$19</definedName>
    <definedName name="ID_17830047607" localSheetId="2">'0503773 (3. Изменения на забала'!$G$19</definedName>
    <definedName name="ID_17830047608" localSheetId="2">'0503773 (3. Изменения на забала'!$H$19</definedName>
    <definedName name="ID_17830047609" localSheetId="2">'0503773 (3. Изменения на забала'!$I$19</definedName>
    <definedName name="ID_17830047610" localSheetId="2">'0503773 (3. Изменения на забала'!$E$20</definedName>
    <definedName name="ID_17830047611" localSheetId="2">'0503773 (3. Изменения на забала'!$F$20</definedName>
    <definedName name="ID_17830047612" localSheetId="2">'0503773 (3. Изменения на забала'!$G$20</definedName>
    <definedName name="ID_17830047613" localSheetId="2">'0503773 (3. Изменения на забала'!$H$20</definedName>
    <definedName name="ID_17830047614" localSheetId="2">'0503773 (3. Изменения на забала'!$I$20</definedName>
    <definedName name="ID_17830047615" localSheetId="2">'0503773 (3. Изменения на забала'!$E$27</definedName>
    <definedName name="ID_17830047616" localSheetId="2">'0503773 (3. Изменения на забала'!$F$27</definedName>
    <definedName name="ID_17830047617" localSheetId="2">'0503773 (3. Изменения на забала'!$G$27</definedName>
    <definedName name="ID_17830047618" localSheetId="2">'0503773 (3. Изменения на забала'!$H$27</definedName>
    <definedName name="ID_17830047619" localSheetId="2">'0503773 (3. Изменения на забала'!$I$27</definedName>
    <definedName name="ID_17830047620" localSheetId="2">'0503773 (3. Изменения на забала'!$E$34</definedName>
    <definedName name="ID_17830047621" localSheetId="2">'0503773 (3. Изменения на забала'!$F$34</definedName>
    <definedName name="ID_17830050864" localSheetId="2">'0503773 (3. Изменения на забала'!$I$54</definedName>
    <definedName name="ID_17830050865" localSheetId="2">'0503773 (3. Изменения на забала'!$E$55</definedName>
    <definedName name="ID_17830050866" localSheetId="2">'0503773 (3. Изменения на забала'!$I$52</definedName>
    <definedName name="ID_17830050867" localSheetId="2">'0503773 (3. Изменения на забала'!$E$53</definedName>
    <definedName name="ID_17830050868" localSheetId="2">'0503773 (3. Изменения на забала'!$F$53</definedName>
    <definedName name="ID_17830050869" localSheetId="2">'0503773 (3. Изменения на забала'!$G$53</definedName>
    <definedName name="ID_17830050870" localSheetId="2">'0503773 (3. Изменения на забала'!$H$53</definedName>
    <definedName name="ID_17830050871" localSheetId="2">'0503773 (3. Изменения на забала'!$I$53</definedName>
    <definedName name="ID_17830050872" localSheetId="2">'0503773 (3. Изменения на забала'!$E$54</definedName>
    <definedName name="ID_17830050873" localSheetId="2">'0503773 (3. Изменения на забала'!$F$54</definedName>
    <definedName name="ID_17830050874" localSheetId="2">'0503773 (3. Изменения на забала'!$G$54</definedName>
    <definedName name="ID_17830050875" localSheetId="2">'0503773 (3. Изменения на забала'!$H$54</definedName>
    <definedName name="ID_17830050876" localSheetId="2">'0503773 (3. Изменения на забала'!$G$34</definedName>
    <definedName name="ID_17830050877" localSheetId="2">'0503773 (3. Изменения на забала'!$H$34</definedName>
    <definedName name="ID_17830050878" localSheetId="2">'0503773 (3. Изменения на забала'!$I$34</definedName>
    <definedName name="ID_17830050879" localSheetId="2">'0503773 (3. Изменения на забала'!$E$35</definedName>
    <definedName name="ID_17830050880" localSheetId="2">'0503773 (3. Изменения на забала'!$F$35</definedName>
    <definedName name="ID_17830050881" localSheetId="2">'0503773 (3. Изменения на забала'!$G$35</definedName>
    <definedName name="ID_17830050882" localSheetId="2">'0503773 (3. Изменения на забала'!$H$35</definedName>
    <definedName name="ID_17830050883" localSheetId="2">'0503773 (3. Изменения на забала'!$I$35</definedName>
    <definedName name="ID_17830050884" localSheetId="2">'0503773 (3. Изменения на забала'!$E$36</definedName>
    <definedName name="ID_17830050885" localSheetId="2">'0503773 (3. Изменения на забала'!$F$36</definedName>
    <definedName name="ID_17830050886" localSheetId="2">'0503773 (3. Изменения на забала'!$G$36</definedName>
    <definedName name="ID_17830050887" localSheetId="2">'0503773 (3. Изменения на забала'!$H$36</definedName>
    <definedName name="ID_17830050888" localSheetId="2">'0503773 (3. Изменения на забала'!$I$36</definedName>
    <definedName name="ID_17830050889" localSheetId="2">'0503773 (3. Изменения на забала'!$E$37</definedName>
    <definedName name="ID_17830050890" localSheetId="2">'0503773 (3. Изменения на забала'!$F$37</definedName>
    <definedName name="ID_17830050891" localSheetId="2">'0503773 (3. Изменения на забала'!$G$37</definedName>
    <definedName name="ID_17830050892" localSheetId="2">'0503773 (3. Изменения на забала'!$H$37</definedName>
    <definedName name="ID_17830050893" localSheetId="2">'0503773 (3. Изменения на забала'!$I$37</definedName>
    <definedName name="ID_17830050894" localSheetId="2">'0503773 (3. Изменения на забала'!$E$42</definedName>
    <definedName name="ID_17830050895" localSheetId="2">'0503773 (3. Изменения на забала'!$F$42</definedName>
    <definedName name="ID_17830050896" localSheetId="2">'0503773 (3. Изменения на забала'!$G$42</definedName>
    <definedName name="ID_17830050897" localSheetId="2">'0503773 (3. Изменения на забала'!$H$42</definedName>
    <definedName name="ID_17830050898" localSheetId="2">'0503773 (3. Изменения на забала'!$I$42</definedName>
    <definedName name="ID_17830050899" localSheetId="2">'0503773 (3. Изменения на забала'!$E$47</definedName>
    <definedName name="ID_17830050900" localSheetId="2">'0503773 (3. Изменения на забала'!$F$47</definedName>
    <definedName name="ID_17830050901" localSheetId="2">'0503773 (3. Изменения на забала'!$G$47</definedName>
    <definedName name="ID_17830050902" localSheetId="2">'0503773 (3. Изменения на забала'!$H$47</definedName>
    <definedName name="ID_17830050903" localSheetId="2">'0503773 (3. Изменения на забала'!$I$47</definedName>
    <definedName name="ID_17830050904" localSheetId="2">'0503773 (3. Изменения на забала'!$E$50</definedName>
    <definedName name="ID_17830050905" localSheetId="2">'0503773 (3. Изменения на забала'!$F$50</definedName>
    <definedName name="ID_17830050906" localSheetId="2">'0503773 (3. Изменения на забала'!$G$50</definedName>
    <definedName name="ID_17830050907" localSheetId="2">'0503773 (3. Изменения на забала'!$H$50</definedName>
    <definedName name="ID_17830050908" localSheetId="2">'0503773 (3. Изменения на забала'!$I$50</definedName>
    <definedName name="ID_17830050909" localSheetId="2">'0503773 (3. Изменения на забала'!$E$51</definedName>
    <definedName name="ID_17830050910" localSheetId="2">'0503773 (3. Изменения на забала'!$F$51</definedName>
    <definedName name="ID_17830050911" localSheetId="2">'0503773 (3. Изменения на забала'!$G$51</definedName>
    <definedName name="ID_17830050915" localSheetId="2">'0503773 (3. Изменения на забала'!$H$51</definedName>
    <definedName name="ID_17830050922" localSheetId="2">'0503773 (3. Изменения на забала'!$I$51</definedName>
    <definedName name="ID_17830050933" localSheetId="2">'0503773 (3. Изменения на забала'!$E$52</definedName>
    <definedName name="ID_17830050972" localSheetId="2">'0503773 (3. Изменения на забала'!$F$52</definedName>
    <definedName name="ID_17830051041" localSheetId="2">'0503773 (3. Изменения на забала'!$G$52</definedName>
    <definedName name="ID_17830051042" localSheetId="2">'0503773 (3. Изменения на забала'!$H$52</definedName>
    <definedName name="ID_17830051083" localSheetId="2">'0503773 (3. Изменения на забала'!$F$55</definedName>
    <definedName name="ID_17830051124" localSheetId="2">'0503773 (3. Изменения на забала'!$G$55</definedName>
    <definedName name="ID_17830051164" localSheetId="2">'0503773 (3. Изменения на забала'!$H$55</definedName>
    <definedName name="ID_17830051202" localSheetId="2">'0503773 (3. Изменения на забала'!$I$55</definedName>
    <definedName name="ID_17830051242" localSheetId="2">'0503773 (3. Изменения на забала'!$E$56</definedName>
    <definedName name="ID_17830051282" localSheetId="2">'0503773 (3. Изменения на забала'!$F$56</definedName>
    <definedName name="ID_17830051322" localSheetId="2">'0503773 (3. Изменения на забала'!$G$56</definedName>
    <definedName name="ID_17830051336" localSheetId="2">'0503773 (3. Изменения на забала'!$H$56</definedName>
    <definedName name="ID_17830051470" localSheetId="2">'0503773 (3. Изменения на забала'!$I$56</definedName>
    <definedName name="ID_17830051488" localSheetId="2">'0503773 (3. Изменения на забала'!$E$63</definedName>
    <definedName name="ID_17830051530" localSheetId="2">'0503773 (3. Изменения на забала'!$F$63</definedName>
    <definedName name="ID_17830051624" localSheetId="2">'0503773 (3. Изменения на забала'!$G$63</definedName>
    <definedName name="ID_17830051735" localSheetId="2">'0503773 (3. Изменения на забала'!$H$63</definedName>
    <definedName name="ID_17830051814" localSheetId="2">'0503773 (3. Изменения на забала'!$I$63</definedName>
    <definedName name="ID_17830051832" localSheetId="2">'0503773 (3. Изменения на забала'!$E$64</definedName>
    <definedName name="ID_17830051853" localSheetId="2">'0503773 (3. Изменения на забала'!$F$64</definedName>
    <definedName name="ID_17830051874" localSheetId="2">'0503773 (3. Изменения на забала'!$G$64</definedName>
    <definedName name="ID_17830051895" localSheetId="2">'0503773 (3. Изменения на забала'!$H$64</definedName>
    <definedName name="ID_17830051929" localSheetId="2">'0503773 (3. Изменения на забала'!$I$64</definedName>
    <definedName name="ID_17830051931" localSheetId="2">'0503773 (3. Изменения на забала'!$E$65</definedName>
    <definedName name="ID_17830052024" localSheetId="2">'0503773 (3. Изменения на забала'!$F$65</definedName>
    <definedName name="ID_17830052062" localSheetId="2">'0503773 (3. Изменения на забала'!$I$44</definedName>
    <definedName name="ID_17830052079" localSheetId="2">'0503773 (3. Изменения на забала'!$E$45</definedName>
    <definedName name="ID_17830052088" localSheetId="2">'0503773 (3. Изменения на забала'!$I$40</definedName>
    <definedName name="ID_17830052127" localSheetId="2">'0503773 (3. Изменения на забала'!$E$41</definedName>
    <definedName name="ID_17830052224" localSheetId="2">'0503773 (3. Изменения на забала'!$F$41</definedName>
    <definedName name="ID_17830052332" localSheetId="2">'0503773 (3. Изменения на забала'!$G$41</definedName>
    <definedName name="ID_17830052411" localSheetId="2">'0503773 (3. Изменения на забала'!$H$41</definedName>
    <definedName name="ID_17830052446" localSheetId="2">'0503773 (3. Изменения на забала'!$I$41</definedName>
    <definedName name="ID_17830052465" localSheetId="2">'0503773 (3. Изменения на забала'!$E$44</definedName>
    <definedName name="ID_17830052486" localSheetId="2">'0503773 (3. Изменения на забала'!$F$44</definedName>
    <definedName name="ID_17830052506" localSheetId="2">'0503773 (3. Изменения на забала'!$G$44</definedName>
    <definedName name="ID_17830052526" localSheetId="2">'0503773 (3. Изменения на забала'!$H$44</definedName>
    <definedName name="ID_17830052528" localSheetId="2">'0503773 (3. Изменения на забала'!$G$65</definedName>
    <definedName name="ID_17830052529" localSheetId="2">'0503773 (3. Изменения на забала'!$H$65</definedName>
    <definedName name="ID_17830052530" localSheetId="2">'0503773 (3. Изменения на забала'!$I$65</definedName>
    <definedName name="ID_17830052531" localSheetId="2">'0503773 (3. Изменения на забала'!$E$66</definedName>
    <definedName name="ID_17830052532" localSheetId="2">'0503773 (3. Изменения на забала'!$F$66</definedName>
    <definedName name="ID_17830052533" localSheetId="2">'0503773 (3. Изменения на забала'!$G$66</definedName>
    <definedName name="ID_17830052534" localSheetId="2">'0503773 (3. Изменения на забала'!$H$66</definedName>
    <definedName name="ID_17830052535" localSheetId="2">'0503773 (3. Изменения на забала'!$I$66</definedName>
    <definedName name="ID_17830052536" localSheetId="2">'0503773 (3. Изменения на забала'!$E$67</definedName>
    <definedName name="ID_17830052537" localSheetId="2">'0503773 (3. Изменения на забала'!$F$67</definedName>
    <definedName name="ID_17830052538" localSheetId="2">'0503773 (3. Изменения на забала'!$G$67</definedName>
    <definedName name="ID_17830052539" localSheetId="2">'0503773 (3. Изменения на забала'!$H$67</definedName>
    <definedName name="ID_17830052540" localSheetId="2">'0503773 (3. Изменения на забала'!$I$67</definedName>
    <definedName name="ID_17830052546" localSheetId="2">'0503773 (3. Изменения на забала'!$E$22</definedName>
    <definedName name="ID_17830052547" localSheetId="2">'0503773 (3. Изменения на забала'!$F$22</definedName>
    <definedName name="ID_17830052548" localSheetId="2">'0503773 (3. Изменения на забала'!$G$22</definedName>
    <definedName name="ID_17830052549" localSheetId="2">'0503773 (3. Изменения на забала'!$H$22</definedName>
    <definedName name="ID_17830052550" localSheetId="2">'0503773 (3. Изменения на забала'!$I$22</definedName>
    <definedName name="ID_17830052551" localSheetId="2">'0503773 (3. Изменения на забала'!$E$23</definedName>
    <definedName name="ID_17830052552" localSheetId="2">'0503773 (3. Изменения на забала'!$F$23</definedName>
    <definedName name="ID_17830052553" localSheetId="2">'0503773 (3. Изменения на забала'!$G$23</definedName>
    <definedName name="ID_17830052554" localSheetId="2">'0503773 (3. Изменения на забала'!$H$23</definedName>
    <definedName name="ID_17830052555" localSheetId="2">'0503773 (3. Изменения на забала'!$I$23</definedName>
    <definedName name="ID_17830052556" localSheetId="2">'0503773 (3. Изменения на забала'!$E$24</definedName>
    <definedName name="ID_17830052557" localSheetId="2">'0503773 (3. Изменения на забала'!$F$24</definedName>
    <definedName name="ID_17830052558" localSheetId="2">'0503773 (3. Изменения на забала'!$G$24</definedName>
    <definedName name="ID_17830052559" localSheetId="2">'0503773 (3. Изменения на забала'!$H$24</definedName>
    <definedName name="ID_17830052560" localSheetId="2">'0503773 (3. Изменения на забала'!$I$24</definedName>
    <definedName name="ID_17830052561" localSheetId="2">'0503773 (3. Изменения на забала'!$E$25</definedName>
    <definedName name="ID_17830052562" localSheetId="2">'0503773 (3. Изменения на забала'!$F$25</definedName>
    <definedName name="ID_17830052563" localSheetId="2">'0503773 (3. Изменения на забала'!$G$25</definedName>
    <definedName name="ID_17830052564" localSheetId="2">'0503773 (3. Изменения на забала'!$H$25</definedName>
    <definedName name="ID_17830052565" localSheetId="2">'0503773 (3. Изменения на забала'!$I$25</definedName>
    <definedName name="ID_17830052566" localSheetId="2">'0503773 (3. Изменения на забала'!$E$26</definedName>
    <definedName name="ID_17830052567" localSheetId="2">'0503773 (3. Изменения на забала'!$F$26</definedName>
    <definedName name="ID_17830052568" localSheetId="2">'0503773 (3. Изменения на забала'!$G$26</definedName>
    <definedName name="ID_17830052569" localSheetId="2">'0503773 (3. Изменения на забала'!$H$26</definedName>
    <definedName name="ID_17830052570" localSheetId="2">'0503773 (3. Изменения на забала'!$I$26</definedName>
    <definedName name="ID_17830052571" localSheetId="2">'0503773 (3. Изменения на забала'!$E$39</definedName>
    <definedName name="ID_17830052572" localSheetId="2">'0503773 (3. Изменения на забала'!$F$39</definedName>
    <definedName name="ID_17830052573" localSheetId="2">'0503773 (3. Изменения на забала'!$G$39</definedName>
    <definedName name="ID_17830052574" localSheetId="2">'0503773 (3. Изменения на забала'!$H$39</definedName>
    <definedName name="ID_17830052575" localSheetId="2">'0503773 (3. Изменения на забала'!$I$39</definedName>
    <definedName name="ID_17830052576" localSheetId="2">'0503773 (3. Изменения на забала'!$E$40</definedName>
    <definedName name="ID_17830052577" localSheetId="2">'0503773 (3. Изменения на забала'!$F$40</definedName>
    <definedName name="ID_17830052578" localSheetId="2">'0503773 (3. Изменения на забала'!$G$40</definedName>
    <definedName name="ID_17830052579" localSheetId="2">'0503773 (3. Изменения на забала'!$H$40</definedName>
    <definedName name="ID_17830052580" localSheetId="2">'0503773 (3. Изменения на забала'!$F$45</definedName>
    <definedName name="ID_17830052581" localSheetId="2">'0503773 (3. Изменения на забала'!$G$45</definedName>
    <definedName name="ID_17830052582" localSheetId="2">'0503773 (3. Изменения на забала'!$H$45</definedName>
    <definedName name="ID_17830052583" localSheetId="2">'0503773 (3. Изменения на забала'!$I$45</definedName>
    <definedName name="ID_17830052584" localSheetId="2">'0503773 (3. Изменения на забала'!$E$46</definedName>
    <definedName name="ID_17830052585" localSheetId="2">'0503773 (3. Изменения на забала'!$F$46</definedName>
    <definedName name="ID_17830052586" localSheetId="2">'0503773 (3. Изменения на забала'!$G$46</definedName>
    <definedName name="ID_17830052587" localSheetId="2">'0503773 (3. Изменения на забала'!$H$46</definedName>
    <definedName name="ID_17830052588" localSheetId="2">'0503773 (3. Изменения на забала'!$I$46</definedName>
    <definedName name="ID_17830052589" localSheetId="2">'0503773 (3. Изменения на забала'!$J$44</definedName>
    <definedName name="ID_17830052590" localSheetId="2">'0503773 (3. Изменения на забала'!$K$44</definedName>
    <definedName name="ID_17830052591" localSheetId="2">'0503773 (3. Изменения на забала'!$J$45</definedName>
    <definedName name="ID_17830052592" localSheetId="2">'0503773 (3. Изменения на забала'!$K$45</definedName>
    <definedName name="ID_17830052593" localSheetId="2">'0503773 (3. Изменения на забала'!$J$46</definedName>
    <definedName name="ID_17830052594" localSheetId="2">'0503773 (3. Изменения на забала'!$K$46</definedName>
    <definedName name="ID_17830052595" localSheetId="2">'0503773 (3. Изменения на забала'!$J$39</definedName>
    <definedName name="ID_17830052596" localSheetId="2">'0503773 (3. Изменения на забала'!$K$39</definedName>
    <definedName name="ID_17830052597" localSheetId="2">'0503773 (3. Изменения на забала'!$J$40</definedName>
    <definedName name="ID_17830052598" localSheetId="2">'0503773 (3. Изменения на забала'!$K$40</definedName>
    <definedName name="ID_17830052599" localSheetId="2">'0503773 (3. Изменения на забала'!$J$41</definedName>
    <definedName name="ID_17830052600" localSheetId="2">'0503773 (3. Изменения на забала'!$K$41</definedName>
    <definedName name="ID_17830052601" localSheetId="2">'0503773 (3. Изменения на забала'!$J$22</definedName>
    <definedName name="ID_17830052602" localSheetId="2">'0503773 (3. Изменения на забала'!$K$22</definedName>
    <definedName name="ID_17830052603" localSheetId="2">'0503773 (3. Изменения на забала'!$J$23</definedName>
    <definedName name="ID_17830052604" localSheetId="2">'0503773 (3. Изменения на забала'!$K$23</definedName>
    <definedName name="ID_17830052605" localSheetId="2">'0503773 (3. Изменения на забала'!$J$24</definedName>
    <definedName name="ID_17830052606" localSheetId="2">'0503773 (3. Изменения на забала'!$K$63</definedName>
    <definedName name="ID_17830052607" localSheetId="2">'0503773 (3. Изменения на забала'!$J$64</definedName>
    <definedName name="ID_17830052608" localSheetId="2">'0503773 (3. Изменения на забала'!$K$53</definedName>
    <definedName name="ID_17830052609" localSheetId="2">'0503773 (3. Изменения на забала'!$J$54</definedName>
    <definedName name="ID_17830052610" localSheetId="2">'0503773 (3. Изменения на забала'!$K$54</definedName>
    <definedName name="ID_17830052611" localSheetId="2">'0503773 (3. Изменения на забала'!$J$55</definedName>
    <definedName name="ID_17830052612" localSheetId="2">'0503773 (3. Изменения на забала'!$K$55</definedName>
    <definedName name="ID_17830052613" localSheetId="2">'0503773 (3. Изменения на забала'!$J$56</definedName>
    <definedName name="ID_17830052614" localSheetId="2">'0503773 (3. Изменения на забала'!$K$56</definedName>
    <definedName name="ID_17830052617" localSheetId="2">'0503773 (3. Изменения на забала'!$J$63</definedName>
    <definedName name="ID_17830052618" localSheetId="2">'0503773 (3. Изменения на забала'!$K$24</definedName>
    <definedName name="ID_17830052619" localSheetId="2">'0503773 (3. Изменения на забала'!$J$25</definedName>
    <definedName name="ID_17830052620" localSheetId="2">'0503773 (3. Изменения на забала'!$K$25</definedName>
    <definedName name="ID_17830052621" localSheetId="2">'0503773 (3. Изменения на забала'!$J$26</definedName>
    <definedName name="ID_17830052622" localSheetId="2">'0503773 (3. Изменения на забала'!$K$26</definedName>
    <definedName name="ID_17830052623" localSheetId="2">'0503773 (3. Изменения на забала'!$J$9</definedName>
    <definedName name="ID_17830052624" localSheetId="2">'0503773 (3. Изменения на забала'!$K$9</definedName>
    <definedName name="ID_17830052625" localSheetId="2">'0503773 (3. Изменения на забала'!$J$10</definedName>
    <definedName name="ID_17830052626" localSheetId="2">'0503773 (3. Изменения на забала'!$K$10</definedName>
    <definedName name="ID_17830052627" localSheetId="2">'0503773 (3. Изменения на забала'!$J$11</definedName>
    <definedName name="ID_17830052628" localSheetId="2">'0503773 (3. Изменения на забала'!$K$11</definedName>
    <definedName name="ID_17830052629" localSheetId="2">'0503773 (3. Изменения на забала'!$J$12</definedName>
    <definedName name="ID_17830052630" localSheetId="2">'0503773 (3. Изменения на забала'!$K$12</definedName>
    <definedName name="ID_17830052631" localSheetId="2">'0503773 (3. Изменения на забала'!$J$15</definedName>
    <definedName name="ID_17830052632" localSheetId="2">'0503773 (3. Изменения на забала'!$K$15</definedName>
    <definedName name="ID_17830052633" localSheetId="2">'0503773 (3. Изменения на забала'!$J$16</definedName>
    <definedName name="ID_17830052634" localSheetId="2">'0503773 (3. Изменения на забала'!$K$16</definedName>
    <definedName name="ID_17830052635" localSheetId="2">'0503773 (3. Изменения на забала'!$J$17</definedName>
    <definedName name="ID_17830052636" localSheetId="2">'0503773 (3. Изменения на забала'!$K$17</definedName>
    <definedName name="ID_17830052637" localSheetId="2">'0503773 (3. Изменения на забала'!$J$18</definedName>
    <definedName name="ID_17830052638" localSheetId="2">'0503773 (3. Изменения на забала'!$K$18</definedName>
    <definedName name="ID_17830052639" localSheetId="2">'0503773 (3. Изменения на забала'!$J$19</definedName>
    <definedName name="ID_17830052640" localSheetId="2">'0503773 (3. Изменения на забала'!$K$19</definedName>
    <definedName name="ID_17830052641" localSheetId="2">'0503773 (3. Изменения на забала'!$J$20</definedName>
    <definedName name="ID_17830052642" localSheetId="2">'0503773 (3. Изменения на забала'!$K$20</definedName>
    <definedName name="ID_17830052645" localSheetId="2">'0503773 (3. Изменения на забала'!$J$27</definedName>
    <definedName name="ID_17830052646" localSheetId="2">'0503773 (3. Изменения на забала'!$K$27</definedName>
    <definedName name="ID_17830052647" localSheetId="2">'0503773 (3. Изменения на забала'!$J$34</definedName>
    <definedName name="ID_17830052648" localSheetId="2">'0503773 (3. Изменения на забала'!$K$34</definedName>
    <definedName name="ID_17830052651" localSheetId="2">'0503773 (3. Изменения на забала'!$J$35</definedName>
    <definedName name="ID_17830052652" localSheetId="2">'0503773 (3. Изменения на забала'!$K$35</definedName>
    <definedName name="ID_17830052653" localSheetId="2">'0503773 (3. Изменения на забала'!$J$36</definedName>
    <definedName name="ID_17830052654" localSheetId="2">'0503773 (3. Изменения на забала'!$K$36</definedName>
    <definedName name="ID_17830052655" localSheetId="2">'0503773 (3. Изменения на забала'!$J$37</definedName>
    <definedName name="ID_17830052656" localSheetId="2">'0503773 (3. Изменения на забала'!$K$37</definedName>
    <definedName name="ID_17830052657" localSheetId="2">'0503773 (3. Изменения на забала'!$J$42</definedName>
    <definedName name="ID_17830052658" localSheetId="2">'0503773 (3. Изменения на забала'!$K$42</definedName>
    <definedName name="ID_17830052661" localSheetId="2">'0503773 (3. Изменения на забала'!$J$47</definedName>
    <definedName name="ID_17830052662" localSheetId="2">'0503773 (3. Изменения на забала'!$K$47</definedName>
    <definedName name="ID_17830052663" localSheetId="2">'0503773 (3. Изменения на забала'!$J$50</definedName>
    <definedName name="ID_17830052664" localSheetId="2">'0503773 (3. Изменения на забала'!$K$50</definedName>
    <definedName name="ID_17830052665" localSheetId="2">'0503773 (3. Изменения на забала'!$J$51</definedName>
    <definedName name="ID_17830052666" localSheetId="2">'0503773 (3. Изменения на забала'!$K$51</definedName>
    <definedName name="ID_17830052667" localSheetId="2">'0503773 (3. Изменения на забала'!$J$52</definedName>
    <definedName name="ID_17830052668" localSheetId="2">'0503773 (3. Изменения на забала'!$K$52</definedName>
    <definedName name="ID_17830052669" localSheetId="2">'0503773 (3. Изменения на забала'!$J$53</definedName>
    <definedName name="ID_17830052670" localSheetId="2">'0503773 (3. Изменения на забала'!$K$64</definedName>
    <definedName name="ID_17830052671" localSheetId="2">'0503773 (3. Изменения на забала'!$J$65</definedName>
    <definedName name="ID_17830052672" localSheetId="2">'0503773 (3. Изменения на забала'!$K$65</definedName>
    <definedName name="ID_17830052673" localSheetId="2">'0503773 (3. Изменения на забала'!$J$66</definedName>
    <definedName name="ID_17830052674" localSheetId="2">'0503773 (3. Изменения на забала'!$K$66</definedName>
    <definedName name="ID_17830052675" localSheetId="2">'0503773 (3. Изменения на забала'!$J$67</definedName>
    <definedName name="ID_17830052676" localSheetId="2">'0503773 (3. Изменения на забала'!$K$67</definedName>
    <definedName name="ID_17830052681" localSheetId="2">'0503773 (3. Изменения на забала'!$C$55</definedName>
    <definedName name="ID_17830052682" localSheetId="2">'0503773 (3. Изменения на забала'!$C$56</definedName>
    <definedName name="ID_17830052683" localSheetId="2">'0503773 (3. Изменения на забала'!$C$36</definedName>
    <definedName name="ID_17830052684" localSheetId="2">'0503773 (3. Изменения на забала'!$C$37</definedName>
    <definedName name="ID_17830052685" localSheetId="2">'0503773 (3. Изменения на забала'!$C$42</definedName>
    <definedName name="ID_17830052686" localSheetId="2">'0503773 (3. Изменения на забала'!$C$47</definedName>
    <definedName name="ID_17830052687" localSheetId="2">'0503773 (3. Изменения на забала'!$C$50</definedName>
    <definedName name="ID_17830052688" localSheetId="2">'0503773 (3. Изменения на забала'!$C$51</definedName>
    <definedName name="ID_17849768387" localSheetId="2">'0503773 (3. Изменения на забала'!$A$68</definedName>
    <definedName name="ID_17849768388" localSheetId="2">'0503773 (3. Изменения на забала'!$B$68</definedName>
    <definedName name="ID_17849768389" localSheetId="2">'0503773 (3. Изменения на забала'!$C$68</definedName>
    <definedName name="ID_17849768390" localSheetId="2">'0503773 (3. Изменения на забала'!$D$68</definedName>
    <definedName name="ID_17849768391" localSheetId="2">'0503773 (3. Изменения на забала'!$J$68</definedName>
    <definedName name="ID_17849768392" localSheetId="2">'0503773 (3. Изменения на забала'!$K$68</definedName>
    <definedName name="ID_17849768393" localSheetId="2">'0503773 (3. Изменения на забала'!$E$68</definedName>
    <definedName name="ID_17849768394" localSheetId="2">'0503773 (3. Изменения на забала'!$F$68</definedName>
    <definedName name="ID_17849768395" localSheetId="2">'0503773 (3. Изменения на забала'!$G$68</definedName>
    <definedName name="ID_17849768396" localSheetId="2">'0503773 (3. Изменения на забала'!$H$68</definedName>
    <definedName name="ID_17849768397" localSheetId="2">'0503773 (3. Изменения на забала'!$I$68</definedName>
    <definedName name="ID_275304" localSheetId="1">'0503773 (2. Изменения в связи с'!$B$11</definedName>
    <definedName name="ID_275307" localSheetId="1">'0503773 (2. Изменения в связи с'!$B$8</definedName>
    <definedName name="ID_276271" localSheetId="0">'0503773 (1. Изменение остатков '!$B$5</definedName>
    <definedName name="ID_277868" localSheetId="0">'0503773 (1. Изменение остатков '!$L$7</definedName>
    <definedName name="ID_277869" localSheetId="0">'0503773 (1. Изменение остатков '!$L$9</definedName>
    <definedName name="ID_28033835511" localSheetId="0">'0503773 (1. Изменение остатков '!$I$77</definedName>
    <definedName name="ID_28033835513" localSheetId="0">'0503773 (1. Изменение остатков '!$D$77</definedName>
    <definedName name="ID_28033835515" localSheetId="0">'0503773 (1. Изменение остатков '!$E$77</definedName>
    <definedName name="ID_28033835517" localSheetId="0">'0503773 (1. Изменение остатков '!$F$77</definedName>
    <definedName name="ID_28033835519" localSheetId="0">'0503773 (1. Изменение остатков '!$G$77</definedName>
    <definedName name="ID_28033835521" localSheetId="0">'0503773 (1. Изменение остатков '!$H$77</definedName>
    <definedName name="ID_28033835529" localSheetId="3">'0503773 (4. Дополнительная инфо'!$D$7</definedName>
    <definedName name="ID_28033835530" localSheetId="3">'0503773 (4. Дополнительная инфо'!$B$7</definedName>
    <definedName name="ID_28033835531" localSheetId="3">'0503773 (4. Дополнительная инфо'!$C$7</definedName>
    <definedName name="ID_28033835532" localSheetId="3">'0503773 (4. Дополнительная инфо'!$E$7</definedName>
    <definedName name="ID_28033835533" localSheetId="3">'0503773 (4. Дополнительная инфо'!$F$7</definedName>
    <definedName name="ID_28033835534" localSheetId="3">'0503773 (4. Дополнительная инфо'!$G$7</definedName>
    <definedName name="ID_28033835535" localSheetId="3">'0503773 (4. Дополнительная инфо'!$B$11</definedName>
    <definedName name="ID_28033835536" localSheetId="3">'0503773 (4. Дополнительная инфо'!$C$11</definedName>
    <definedName name="ID_28033835537" localSheetId="3">'0503773 (4. Дополнительная инфо'!$D$11</definedName>
    <definedName name="ID_28033835538" localSheetId="3">'0503773 (4. Дополнительная инфо'!$E$11</definedName>
    <definedName name="ID_28033835539" localSheetId="3">'0503773 (4. Дополнительная инфо'!$F$11</definedName>
    <definedName name="ID_28033835540" localSheetId="3">'0503773 (4. Дополнительная инфо'!$G$11</definedName>
    <definedName name="ID_28033835541" localSheetId="0">'0503773 (1. Изменение остатков '!$A$27</definedName>
    <definedName name="ID_28033835542" localSheetId="0">'0503773 (1. Изменение остатков '!$D$27</definedName>
    <definedName name="ID_28033835543" localSheetId="0">'0503773 (1. Изменение остатков '!$E$27</definedName>
    <definedName name="ID_28033835544" localSheetId="0">'0503773 (1. Изменение остатков '!$F$27</definedName>
    <definedName name="ID_28033835545" localSheetId="0">'0503773 (1. Изменение остатков '!$G$27</definedName>
    <definedName name="ID_28033835546" localSheetId="0">'0503773 (1. Изменение остатков '!$H$27</definedName>
    <definedName name="ID_28033835547" localSheetId="0">'0503773 (1. Изменение остатков '!$I$27</definedName>
    <definedName name="ID_28033835548" localSheetId="0">'0503773 (1. Изменение остатков '!$J$27</definedName>
    <definedName name="ID_28033835549" localSheetId="0">'0503773 (1. Изменение остатков '!$A$38</definedName>
    <definedName name="ID_28033835550" localSheetId="0">'0503773 (1. Изменение остатков '!$D$38</definedName>
    <definedName name="ID_28033835551" localSheetId="0">'0503773 (1. Изменение остатков '!$E$38</definedName>
    <definedName name="ID_28033835552" localSheetId="0">'0503773 (1. Изменение остатков '!$F$38</definedName>
    <definedName name="ID_28033835553" localSheetId="0">'0503773 (1. Изменение остатков '!$G$38</definedName>
    <definedName name="ID_28033835554" localSheetId="0">'0503773 (1. Изменение остатков '!$H$38</definedName>
    <definedName name="ID_28033835555" localSheetId="0">'0503773 (1. Изменение остатков '!$I$38</definedName>
    <definedName name="ID_28033835556" localSheetId="0">'0503773 (1. Изменение остатков '!$J$38</definedName>
    <definedName name="ID_28033835557" localSheetId="0">'0503773 (1. Изменение остатков '!$A$77</definedName>
    <definedName name="ID_28033835559" localSheetId="0">'0503773 (1. Изменение остатков '!$B$77</definedName>
    <definedName name="ID_28033835561" localSheetId="0">'0503773 (1. Изменение остатков '!$C$77</definedName>
    <definedName name="ID_28033835563" localSheetId="0">'0503773 (1. Изменение остатков '!$J$77</definedName>
    <definedName name="ID_28033835565" localSheetId="2">'0503773 (3. Изменения на забала'!$A$69</definedName>
    <definedName name="ID_28033835566" localSheetId="2">'0503773 (3. Изменения на забала'!$B$69</definedName>
    <definedName name="ID_28033835567" localSheetId="2">'0503773 (3. Изменения на забала'!$C$69</definedName>
    <definedName name="ID_28033835568" localSheetId="2">'0503773 (3. Изменения на забала'!$D$69</definedName>
    <definedName name="ID_28033835569" localSheetId="2">'0503773 (3. Изменения на забала'!$E$69</definedName>
    <definedName name="ID_28033835570" localSheetId="2">'0503773 (3. Изменения на забала'!$F$69</definedName>
    <definedName name="ID_28033835571" localSheetId="2">'0503773 (3. Изменения на забала'!$G$69</definedName>
    <definedName name="ID_28033835572" localSheetId="2">'0503773 (3. Изменения на забала'!$H$69</definedName>
    <definedName name="ID_28033835573" localSheetId="2">'0503773 (3. Изменения на забала'!$I$69</definedName>
    <definedName name="ID_28033835574" localSheetId="2">'0503773 (3. Изменения на забала'!$J$69</definedName>
    <definedName name="ID_28033835575" localSheetId="2">'0503773 (3. Изменения на забала'!$K$69</definedName>
    <definedName name="ID_406652316" localSheetId="0">'0503773 (1. Изменение остатков '!$K$1</definedName>
    <definedName name="ID_406652317" localSheetId="0">'0503773 (1. Изменение остатков '!$K$2</definedName>
    <definedName name="ID_406652318" localSheetId="0">'0503773 (1. Изменение остатков '!$K$3</definedName>
    <definedName name="ID_406652319" localSheetId="0">'0503773 (1. Изменение остатков '!$K$4</definedName>
    <definedName name="ID_406652320" localSheetId="0">'0503773 (1. Изменение остатков '!$K$5</definedName>
    <definedName name="ID_406652321" localSheetId="0">'0503773 (1. Изменение остатков '!$K$6</definedName>
    <definedName name="ID_406652322" localSheetId="0">'0503773 (1. Изменение остатков '!$K$10</definedName>
    <definedName name="ID_406652323" localSheetId="0">'0503773 (1. Изменение остатков '!$K$7</definedName>
    <definedName name="ID_406652324" localSheetId="0">'0503773 (1. Изменение остатков '!$K$8</definedName>
    <definedName name="ID_6793181" localSheetId="0">'0503773 (1. Изменение остатков '!$L$10</definedName>
    <definedName name="ID_6793182" localSheetId="0">'0503773 (1. Изменение остатков '!$L$8</definedName>
    <definedName name="ID_9481275648" localSheetId="0">'0503773 (1. Изменение остатков '!$F$28</definedName>
    <definedName name="ID_9481275649" localSheetId="0">'0503773 (1. Изменение остатков '!$F$42</definedName>
    <definedName name="ID_9481275650" localSheetId="0">'0503773 (1. Изменение остатков '!$I$56</definedName>
    <definedName name="ID_9481275651" localSheetId="0">'0503773 (1. Изменение остатков '!$D$21</definedName>
    <definedName name="ID_9481275652" localSheetId="0">'0503773 (1. Изменение остатков '!$D$25</definedName>
    <definedName name="ID_9481275653" localSheetId="0">'0503773 (1. Изменение остатков '!$F$20</definedName>
    <definedName name="ID_9481275654" localSheetId="0">'0503773 (1. Изменение остатков '!$F$84</definedName>
    <definedName name="ID_9481275655" localSheetId="0">'0503773 (1. Изменение остатков '!$I$73</definedName>
    <definedName name="ID_9481275656" localSheetId="0">'0503773 (1. Изменение остатков '!$I$82</definedName>
    <definedName name="ID_9481275657" localSheetId="0">'0503773 (1. Изменение остатков '!$I$86</definedName>
    <definedName name="ID_9481275658" localSheetId="0">'0503773 (1. Изменение остатков '!$D$79</definedName>
    <definedName name="ID_9481275659" localSheetId="0">'0503773 (1. Изменение остатков '!$F$55</definedName>
    <definedName name="ID_9481275660" localSheetId="0">'0503773 (1. Изменение остатков '!$F$56</definedName>
    <definedName name="ID_9481275661" localSheetId="0">'0503773 (1. Изменение остатков '!$B$55</definedName>
    <definedName name="ID_9481275662" localSheetId="0">'0503773 (1. Изменение остатков '!$F$68</definedName>
    <definedName name="ID_9481275663" localSheetId="0">'0503773 (1. Изменение остатков '!$F$76</definedName>
    <definedName name="ID_9481275665" localSheetId="0">'0503773 (1. Изменение остатков '!$G$13</definedName>
    <definedName name="ID_9481275666" localSheetId="0">'0503773 (1. Изменение остатков '!$G$18</definedName>
    <definedName name="ID_9481275667" localSheetId="0">'0503773 (1. Изменение остатков '!$G$23</definedName>
    <definedName name="ID_9481275670" localSheetId="0">'0503773 (1. Изменение остатков '!$C$49</definedName>
    <definedName name="ID_9481275671" localSheetId="0">'0503773 (1. Изменение остатков '!$G$46</definedName>
    <definedName name="ID_9481275675" localSheetId="0">'0503773 (1. Изменение остатков '!$B$51</definedName>
    <definedName name="ID_9481275676" localSheetId="0">'0503773 (1. Изменение остатков '!$C$53</definedName>
    <definedName name="ID_9481275677" localSheetId="0">'0503773 (1. Изменение остатков '!$G$80</definedName>
    <definedName name="ID_9481275678" localSheetId="0">'0503773 (1. Изменение остатков '!$G$82</definedName>
    <definedName name="ID_9481275679" localSheetId="0">'0503773 (1. Изменение остатков '!$E$50</definedName>
    <definedName name="ID_9481275680" localSheetId="0">'0503773 (1. Изменение остатков '!$E$53</definedName>
    <definedName name="ID_9481275681" localSheetId="0">'0503773 (1. Изменение остатков '!$E$54</definedName>
    <definedName name="ID_9481275682" localSheetId="0">'0503773 (1. Изменение остатков '!$I$13</definedName>
    <definedName name="ID_9481275683" localSheetId="0">'0503773 (1. Изменение остатков '!$H$15</definedName>
    <definedName name="ID_9481275684" localSheetId="0">'0503773 (1. Изменение остатков '!$D$54</definedName>
    <definedName name="ID_9481275685" localSheetId="0">'0503773 (1. Изменение остатков '!$H$36</definedName>
    <definedName name="ID_9481275686" localSheetId="0">'0503773 (1. Изменение остатков '!$H$58</definedName>
    <definedName name="ID_9481275687" localSheetId="0">'0503773 (1. Изменение остатков '!$H$81</definedName>
    <definedName name="ID_9481275688" localSheetId="0">'0503773 (1. Изменение остатков '!$H$29</definedName>
    <definedName name="ID_9481275689" localSheetId="0">'0503773 (1. Изменение остатков '!$E$39</definedName>
    <definedName name="ID_9481275690" localSheetId="0">'0503773 (1. Изменение остатков '!$E$24</definedName>
    <definedName name="ID_9481275691" localSheetId="0">'0503773 (1. Изменение остатков '!$H$68</definedName>
    <definedName name="ID_9481275692" localSheetId="0">'0503773 (1. Изменение остатков '!$E$70</definedName>
    <definedName name="ID_9481275693" localSheetId="0">'0503773 (1. Изменение остатков '!$I$40</definedName>
    <definedName name="ID_9481275694" localSheetId="0">'0503773 (1. Изменение остатков '!$I$58</definedName>
    <definedName name="ID_9481275695" localSheetId="0">'0503773 (1. Изменение остатков '!$E$86</definedName>
    <definedName name="ID_9481275696" localSheetId="0">'0503773 (1. Изменение остатков '!$I$37</definedName>
    <definedName name="ID_9481275697" localSheetId="0">'0503773 (1. Изменение остатков '!$I$48</definedName>
    <definedName name="ID_9481275698" localSheetId="0">'0503773 (1. Изменение остатков '!$D$18</definedName>
    <definedName name="ID_9481275699" localSheetId="0">'0503773 (1. Изменение остатков '!$C$83</definedName>
    <definedName name="ID_9481275700" localSheetId="0">'0503773 (1. Изменение остатков '!$B$86</definedName>
    <definedName name="ID_9481275702" localSheetId="0">'0503773 (1. Изменение остатков '!$I$57</definedName>
    <definedName name="ID_9481275703" localSheetId="0">'0503773 (1. Изменение остатков '!$I$59</definedName>
    <definedName name="ID_9481275704" localSheetId="0">'0503773 (1. Изменение остатков '!$D$42</definedName>
    <definedName name="ID_9481275705" localSheetId="0">'0503773 (1. Изменение остатков '!$I$83</definedName>
    <definedName name="ID_9481275706" localSheetId="0">'0503773 (1. Изменение остатков '!$F$53</definedName>
    <definedName name="ID_9481275709" localSheetId="0">'0503773 (1. Изменение остатков '!$D$47</definedName>
    <definedName name="ID_9481275710" localSheetId="0">'0503773 (1. Изменение остатков '!$D$50</definedName>
    <definedName name="ID_9481275711" localSheetId="0">'0503773 (1. Изменение остатков '!$F$82</definedName>
    <definedName name="ID_9481275712" localSheetId="0">'0503773 (1. Изменение остатков '!$F$83</definedName>
    <definedName name="ID_9481275713" localSheetId="0">'0503773 (1. Изменение остатков '!$B$56</definedName>
    <definedName name="ID_9481275714" localSheetId="0">'0503773 (1. Изменение остатков '!$C$57</definedName>
    <definedName name="ID_9481275715" localSheetId="0">'0503773 (1. Изменение остатков '!$B$59</definedName>
    <definedName name="ID_9481275716" localSheetId="0">'0503773 (1. Изменение остатков '!$G$17</definedName>
    <definedName name="ID_9481275719" localSheetId="0">'0503773 (1. Изменение остатков '!$B$45</definedName>
    <definedName name="ID_9481275720" localSheetId="0">'0503773 (1. Изменение остатков '!$C$45</definedName>
    <definedName name="ID_9481275721" localSheetId="0">'0503773 (1. Изменение остатков '!$B$46</definedName>
    <definedName name="ID_9481275722" localSheetId="0">'0503773 (1. Изменение остатков '!$B$48</definedName>
    <definedName name="ID_9481275723" localSheetId="0">'0503773 (1. Изменение остатков '!$C$48</definedName>
    <definedName name="ID_9481275724" localSheetId="0">'0503773 (1. Изменение остатков '!$G$44</definedName>
    <definedName name="ID_9481275727" localSheetId="0">'0503773 (1. Изменение остатков '!$B$53</definedName>
    <definedName name="ID_9481275728" localSheetId="0">'0503773 (1. Изменение остатков '!$B$70</definedName>
    <definedName name="ID_9481275729" localSheetId="0">'0503773 (1. Изменение остатков '!$G$53</definedName>
    <definedName name="ID_9481275730" localSheetId="0">'0503773 (1. Изменение остатков '!$B$74</definedName>
    <definedName name="ID_9481275731" localSheetId="0">'0503773 (1. Изменение остатков '!$C$80</definedName>
    <definedName name="ID_9481275732" localSheetId="0">'0503773 (1. Изменение остатков '!$B$83</definedName>
    <definedName name="ID_9481275733" localSheetId="0">'0503773 (1. Изменение остатков '!$G$73</definedName>
    <definedName name="ID_9481275734" localSheetId="0">'0503773 (1. Изменение остатков '!$H$76</definedName>
    <definedName name="ID_9481275735" localSheetId="0">'0503773 (1. Изменение остатков '!$H$80</definedName>
    <definedName name="ID_9481275736" localSheetId="0">'0503773 (1. Изменение остатков '!$E$55</definedName>
    <definedName name="ID_9481275737" localSheetId="0">'0503773 (1. Изменение остатков '!$D$56</definedName>
    <definedName name="ID_9481275738" localSheetId="0">'0503773 (1. Изменение остатков '!$D$72</definedName>
    <definedName name="ID_9481275739" localSheetId="0">'0503773 (1. Изменение остатков '!$D$74</definedName>
    <definedName name="ID_9481275740" localSheetId="0">'0503773 (1. Изменение остатков '!$D$75</definedName>
    <definedName name="ID_9481275741" localSheetId="0">'0503773 (1. Изменение остатков '!$D$76</definedName>
    <definedName name="ID_9481275742" localSheetId="0">'0503773 (1. Изменение остатков '!$E$16</definedName>
    <definedName name="ID_9481275743" localSheetId="0">'0503773 (1. Изменение остатков '!$H$43</definedName>
    <definedName name="ID_9481275744" localSheetId="0">'0503773 (1. Изменение остатков '!$E$22</definedName>
    <definedName name="ID_9481275745" localSheetId="0">'0503773 (1. Изменение остатков '!$E$42</definedName>
    <definedName name="ID_9481275746" localSheetId="0">'0503773 (1. Изменение остатков '!$H$44</definedName>
    <definedName name="ID_9481275747" localSheetId="0">'0503773 (1. Изменение остатков '!$H$45</definedName>
    <definedName name="ID_9481275748" localSheetId="0">'0503773 (1. Изменение остатков '!$H$46</definedName>
    <definedName name="ID_9481275749" localSheetId="0">'0503773 (1. Изменение остатков '!$H$51</definedName>
    <definedName name="ID_9481275750" localSheetId="0">'0503773 (1. Изменение остатков '!$H$53</definedName>
    <definedName name="ID_9481275751" localSheetId="0">'0503773 (1. Изменение остатков '!$E$69</definedName>
    <definedName name="ID_9481275752" localSheetId="0">'0503773 (1. Изменение остатков '!$E$78</definedName>
    <definedName name="ID_9481275753" localSheetId="0">'0503773 (1. Изменение остатков '!$H$72</definedName>
    <definedName name="ID_9481275754" localSheetId="0">'0503773 (1. Изменение остатков '!$E$76</definedName>
    <definedName name="ID_9481275755" localSheetId="0">'0503773 (1. Изменение остатков '!$I$43</definedName>
    <definedName name="ID_9481275756" localSheetId="0">'0503773 (1. Изменение остатков '!$I$52</definedName>
    <definedName name="ID_9481275757" localSheetId="0">'0503773 (1. Изменение остатков '!$E$82</definedName>
    <definedName name="ID_9481275758" localSheetId="0">'0503773 (1. Изменение остатков '!$F$18</definedName>
    <definedName name="ID_9481275759" localSheetId="0">'0503773 (1. Изменение остатков '!$F$19</definedName>
    <definedName name="ID_9481275760" localSheetId="0">'0503773 (1. Изменение остатков '!$I$79</definedName>
    <definedName name="ID_9481275761" localSheetId="0">'0503773 (1. Изменение остатков '!$I$81</definedName>
    <definedName name="ID_9481275762" localSheetId="0">'0503773 (1. Изменение остатков '!$I$20</definedName>
    <definedName name="ID_9481275763" localSheetId="0">'0503773 (1. Изменение остатков '!$I$45</definedName>
    <definedName name="ID_9481275766" localSheetId="0">'0503773 (1. Изменение остатков '!$F$25</definedName>
    <definedName name="ID_9481275767" localSheetId="0">'0503773 (1. Изменение остатков '!$F$40</definedName>
    <definedName name="ID_9481275768" localSheetId="0">'0503773 (1. Изменение остатков '!$G$79</definedName>
    <definedName name="ID_9481275769" localSheetId="0">'0503773 (1. Изменение остатков '!$I$47</definedName>
    <definedName name="ID_9481275772" localSheetId="0">'0503773 (1. Изменение остатков '!$G$69</definedName>
    <definedName name="ID_9481275773" localSheetId="0">'0503773 (1. Изменение остатков '!$F$52</definedName>
    <definedName name="ID_9481275774" localSheetId="0">'0503773 (1. Изменение остатков '!$I$60</definedName>
    <definedName name="ID_9481275775" localSheetId="0">'0503773 (1. Изменение остатков '!$D$22</definedName>
    <definedName name="ID_9481275776" localSheetId="0">'0503773 (1. Изменение остатков '!$D$28</definedName>
    <definedName name="ID_9481275778" localSheetId="0">'0503773 (1. Изменение остатков '!$D$58</definedName>
    <definedName name="ID_9481275779" localSheetId="0">'0503773 (1. Изменение остатков '!$F$47</definedName>
    <definedName name="ID_9481275780" localSheetId="0">'0503773 (1. Изменение остатков '!$F$48</definedName>
    <definedName name="ID_9481275781" localSheetId="0">'0503773 (1. Изменение остатков '!$F$50</definedName>
    <definedName name="ID_9481275782" localSheetId="0">'0503773 (1. Изменение остатков '!$F$54</definedName>
    <definedName name="ID_9481275784" localSheetId="0">'0503773 (1. Изменение остатков '!$D$48</definedName>
    <definedName name="ID_9481275785" localSheetId="0">'0503773 (1. Изменение остатков '!$C$54</definedName>
    <definedName name="ID_9481275788" localSheetId="0">'0503773 (1. Изменение остатков '!$C$56</definedName>
    <definedName name="ID_9481275789" localSheetId="0">'0503773 (1. Изменение остатков '!$C$59</definedName>
    <definedName name="ID_9481275790" localSheetId="0">'0503773 (1. Изменение остатков '!$C$37</definedName>
    <definedName name="ID_9481275791" localSheetId="0">'0503773 (1. Изменение остатков '!$C$44</definedName>
    <definedName name="ID_9481275792" localSheetId="0">'0503773 (1. Изменение остатков '!$G$25</definedName>
    <definedName name="ID_9481275793" localSheetId="0">'0503773 (1. Изменение остатков '!$G$26</definedName>
    <definedName name="ID_9481275797" localSheetId="0">'0503773 (1. Изменение остатков '!$B$47</definedName>
    <definedName name="ID_9481275798" localSheetId="0">'0503773 (1. Изменение остатков '!$B$49</definedName>
    <definedName name="ID_9481275799" localSheetId="0">'0503773 (1. Изменение остатков '!$C$50</definedName>
    <definedName name="ID_9481275802" localSheetId="0">'0503773 (1. Изменение остатков '!$B$68</definedName>
    <definedName name="ID_9481275803" localSheetId="0">'0503773 (1. Изменение остатков '!$G$55</definedName>
    <definedName name="ID_9481275804" localSheetId="0">'0503773 (1. Изменение остатков '!$G$60</definedName>
    <definedName name="ID_9481275805" localSheetId="0">'0503773 (1. Изменение остатков '!$G$68</definedName>
    <definedName name="ID_9481275806" localSheetId="0">'0503773 (1. Изменение остатков '!$C$75</definedName>
    <definedName name="ID_9481275807" localSheetId="0">'0503773 (1. Изменение остатков '!$B$76</definedName>
    <definedName name="ID_9481275808" localSheetId="0">'0503773 (1. Изменение остатков '!$C$76</definedName>
    <definedName name="ID_9481275809" localSheetId="0">'0503773 (1. Изменение остатков '!$I$18</definedName>
    <definedName name="ID_9481275810" localSheetId="0">'0503773 (1. Изменение остатков '!$H$75</definedName>
    <definedName name="ID_9481275811" localSheetId="0">'0503773 (1. Изменение остатков '!$I$15</definedName>
    <definedName name="ID_9481275812" localSheetId="0">'0503773 (1. Изменение остатков '!$H$13</definedName>
    <definedName name="ID_9481275813" localSheetId="0">'0503773 (1. Изменение остатков '!$D$51</definedName>
    <definedName name="ID_9481275814" localSheetId="0">'0503773 (1. Изменение остатков '!$D$70</definedName>
    <definedName name="ID_9481275815" localSheetId="0">'0503773 (1. Изменение остатков '!$H$21</definedName>
    <definedName name="ID_9481275816" localSheetId="0">'0503773 (1. Изменение остатков '!$H$26</definedName>
    <definedName name="ID_9481275817" localSheetId="0">'0503773 (1. Изменение остатков '!$D$83</definedName>
    <definedName name="ID_9481275818" localSheetId="0">'0503773 (1. Изменение остатков '!$E$15</definedName>
    <definedName name="ID_9481275819" localSheetId="0">'0503773 (1. Изменение остатков '!$E$17</definedName>
    <definedName name="ID_9481275820" localSheetId="0">'0503773 (1. Изменение остатков '!$H$69</definedName>
    <definedName name="ID_9481275821" localSheetId="0">'0503773 (1. Изменение остатков '!$H$20</definedName>
    <definedName name="ID_9481275822" localSheetId="0">'0503773 (1. Изменение остатков '!$E$18</definedName>
    <definedName name="ID_9481275823" localSheetId="0">'0503773 (1. Изменение остатков '!$E$26</definedName>
    <definedName name="ID_9481275824" localSheetId="0">'0503773 (1. Изменение остатков '!$E$36</definedName>
    <definedName name="ID_9481275825" localSheetId="0">'0503773 (1. Изменение остатков '!$H$47</definedName>
    <definedName name="ID_9481275826" localSheetId="0">'0503773 (1. Изменение остатков '!$E$52</definedName>
    <definedName name="ID_9481275827" localSheetId="0">'0503773 (1. Изменение остатков '!$E$58</definedName>
    <definedName name="ID_9481275828" localSheetId="0">'0503773 (1. Изменение остатков '!$I$22</definedName>
    <definedName name="ID_9481275829" localSheetId="0">'0503773 (1. Изменение остатков '!$I$25</definedName>
    <definedName name="ID_9481275830" localSheetId="0">'0503773 (1. Изменение остатков '!$E$80</definedName>
    <definedName name="ID_9481275831" localSheetId="0">'0503773 (1. Изменение остатков '!$F$16</definedName>
    <definedName name="ID_9481275832" localSheetId="0">'0503773 (1. Изменение остатков '!$F$17</definedName>
    <definedName name="ID_9481275833" localSheetId="0">'0503773 (1. Изменение остатков '!$F$22</definedName>
    <definedName name="ID_9481275834" localSheetId="0">'0503773 (1. Изменение остатков '!$I$46</definedName>
    <definedName name="ID_9481275836" localSheetId="0">'0503773 (1. Изменение остатков '!$F$36</definedName>
    <definedName name="ID_9481275838" localSheetId="0">'0503773 (1. Изменение остатков '!$G$66</definedName>
    <definedName name="ID_9481275839" localSheetId="0">'0503773 (1. Изменение остатков '!$G$36</definedName>
    <definedName name="ID_9481275841" localSheetId="0">'0503773 (1. Изменение остатков '!$D$39</definedName>
    <definedName name="ID_9481275842" localSheetId="0">'0503773 (1. Изменение остатков '!$F$79</definedName>
    <definedName name="ID_9481275843" localSheetId="0">'0503773 (1. Изменение остатков '!$F$24</definedName>
    <definedName name="ID_9481275844" localSheetId="0">'0503773 (1. Изменение остатков '!$F$46</definedName>
    <definedName name="ID_9481275845" localSheetId="0">'0503773 (1. Изменение остатков '!$D$52</definedName>
    <definedName name="ID_9481275846" localSheetId="0">'0503773 (1. Изменение остатков '!$D$66</definedName>
    <definedName name="ID_9481275847" localSheetId="0">'0503773 (1. Изменение остатков '!$D$29</definedName>
    <definedName name="ID_9481275848" localSheetId="0">'0503773 (1. Изменение остатков '!$F$59</definedName>
    <definedName name="ID_9481275851" localSheetId="0">'0503773 (1. Изменение остатков '!$B$60</definedName>
    <definedName name="ID_9481275852" localSheetId="0">'0503773 (1. Изменение остатков '!$F$70</definedName>
    <definedName name="ID_9481275856" localSheetId="0">'0503773 (1. Изменение остатков '!$B$44</definedName>
    <definedName name="ID_9481275857" localSheetId="0">'0503773 (1. Изменение остатков '!$G$19</definedName>
    <definedName name="ID_9481275859" localSheetId="0">'0503773 (1. Изменение остатков '!$G$47</definedName>
    <definedName name="ID_9481275860" localSheetId="0">'0503773 (1. Изменение остатков '!$G$50</definedName>
    <definedName name="ID_9481275863" localSheetId="0">'0503773 (1. Изменение остатков '!$G$71</definedName>
    <definedName name="ID_9481275864" localSheetId="0">'0503773 (1. Изменение остатков '!$C$73</definedName>
    <definedName name="ID_9481275866" localSheetId="0">'0503773 (1. Изменение остатков '!$E$59</definedName>
    <definedName name="ID_9481275867" localSheetId="0">'0503773 (1. Изменение остатков '!$E$46</definedName>
    <definedName name="ID_9481275868" localSheetId="0">'0503773 (1. Изменение остатков '!$E$48</definedName>
    <definedName name="ID_9481275869" localSheetId="0">'0503773 (1. Изменение остатков '!$E$56</definedName>
    <definedName name="ID_9481275870" localSheetId="0">'0503773 (1. Изменение остатков '!$D$57</definedName>
    <definedName name="ID_9481275871" localSheetId="0">'0503773 (1. Изменение остатков '!$D$60</definedName>
    <definedName name="ID_9481275872" localSheetId="0">'0503773 (1. Изменение остатков '!$D$68</definedName>
    <definedName name="ID_9481275873" localSheetId="0">'0503773 (1. Изменение остатков '!$H$40</definedName>
    <definedName name="ID_9481275874" localSheetId="0">'0503773 (1. Изменение остатков '!$D$82</definedName>
    <definedName name="ID_9481275875" localSheetId="0">'0503773 (1. Изменение остатков '!$H$78</definedName>
    <definedName name="ID_9481275876" localSheetId="0">'0503773 (1. Изменение остатков '!$E$25</definedName>
    <definedName name="ID_9481275877" localSheetId="0">'0503773 (1. Изменение остатков '!$E$40</definedName>
    <definedName name="ID_9481275878" localSheetId="0">'0503773 (1. Изменение остатков '!$E$44</definedName>
    <definedName name="ID_9481275879" localSheetId="0">'0503773 (1. Изменение остатков '!$E$73</definedName>
    <definedName name="ID_9481275880" localSheetId="0">'0503773 (1. Изменение остатков '!$I$39</definedName>
    <definedName name="ID_9481275881" localSheetId="0">'0503773 (1. Изменение остатков '!$F$15</definedName>
    <definedName name="ID_9481275882" localSheetId="0">'0503773 (1. Изменение остатков '!$I$24</definedName>
    <definedName name="ID_9481275883" localSheetId="0">'0503773 (1. Изменение остатков '!$I$84</definedName>
    <definedName name="ID_9481275884" localSheetId="0">'0503773 (1. Изменение остатков '!$F$26</definedName>
    <definedName name="ID_9481275885" localSheetId="0">'0503773 (1. Изменение остатков '!$F$30</definedName>
    <definedName name="ID_9481275886" localSheetId="0">'0503773 (1. Изменение остатков '!$I$49</definedName>
    <definedName name="ID_9481275890" localSheetId="0">'0503773 (1. Изменение остатков '!$D$17</definedName>
    <definedName name="ID_9481275893" localSheetId="0">'0503773 (1. Изменение остатков '!$I$51</definedName>
    <definedName name="ID_9481275894" localSheetId="0">'0503773 (1. Изменение остатков '!$I$54</definedName>
    <definedName name="ID_9481275895" localSheetId="0">'0503773 (1. Изменение остатков '!$I$55</definedName>
    <definedName name="ID_9481275896" localSheetId="0">'0503773 (1. Изменение остатков '!$D$23</definedName>
    <definedName name="ID_9481275897" localSheetId="0">'0503773 (1. Изменение остатков '!$F$37</definedName>
    <definedName name="ID_9481275898" localSheetId="0">'0503773 (1. Изменение остатков '!$I$70</definedName>
    <definedName name="ID_9481275899" localSheetId="0">'0503773 (1. Изменение остатков '!$I$75</definedName>
    <definedName name="ID_9481275900" localSheetId="0">'0503773 (1. Изменение остатков '!$D$20</definedName>
    <definedName name="ID_9481275901" localSheetId="0">'0503773 (1. Изменение остатков '!$D$24</definedName>
    <definedName name="ID_9481275902" localSheetId="0">'0503773 (1. Изменение остатков '!$D$37</definedName>
    <definedName name="ID_9481275903" localSheetId="0">'0503773 (1. Изменение остатков '!$F$49</definedName>
    <definedName name="ID_9481275904" localSheetId="0">'0503773 (1. Изменение остатков '!$F$51</definedName>
    <definedName name="ID_9481275905" localSheetId="0">'0503773 (1. Изменение остатков '!$F$57</definedName>
    <definedName name="ID_9481275910" localSheetId="0">'0503773 (1. Изменение остатков '!$F$73</definedName>
    <definedName name="ID_9481275911" localSheetId="0">'0503773 (1. Изменение остатков '!$F$75</definedName>
    <definedName name="ID_9481275912" localSheetId="0">'0503773 (1. Изменение остатков '!$F$86</definedName>
    <definedName name="ID_9481275916" localSheetId="0">'0503773 (1. Изменение остатков '!$C$55</definedName>
    <definedName name="ID_9481275917" localSheetId="0">'0503773 (1. Изменение остатков '!$G$30</definedName>
    <definedName name="ID_9481275919" localSheetId="0">'0503773 (1. Изменение остатков '!$C$46</definedName>
    <definedName name="ID_9481275921" localSheetId="0">'0503773 (1. Изменение остатков '!$C$68</definedName>
    <definedName name="ID_9481275922" localSheetId="0">'0503773 (1. Изменение остатков '!$C$70</definedName>
    <definedName name="ID_9481275923" localSheetId="0">'0503773 (1. Изменение остатков '!$C$71</definedName>
    <definedName name="ID_9481275924" localSheetId="0">'0503773 (1. Изменение остатков '!$B$72</definedName>
    <definedName name="ID_9481275925" localSheetId="0">'0503773 (1. Изменение остатков '!$G$54</definedName>
    <definedName name="ID_9481275926" localSheetId="0">'0503773 (1. Изменение остатков '!$G$57</definedName>
    <definedName name="ID_9481275927" localSheetId="0">'0503773 (1. Изменение остатков '!$G$59</definedName>
    <definedName name="ID_9481275928" localSheetId="0">'0503773 (1. Изменение остатков '!$B$80</definedName>
    <definedName name="ID_9481275929" localSheetId="0">'0503773 (1. Изменение остатков '!$B$73</definedName>
    <definedName name="ID_9481275930" localSheetId="0">'0503773 (1. Изменение остатков '!$G$74</definedName>
    <definedName name="ID_9481275931" localSheetId="0">'0503773 (1. Изменение остатков '!$E$49</definedName>
    <definedName name="ID_9481275932" localSheetId="0">'0503773 (1. Изменение остатков '!$E$51</definedName>
    <definedName name="ID_9481275933" localSheetId="0">'0503773 (1. Изменение остатков '!$I$17</definedName>
    <definedName name="ID_9481275934" localSheetId="0">'0503773 (1. Изменение остатков '!$H$16</definedName>
    <definedName name="ID_9481275935" localSheetId="0">'0503773 (1. Изменение остатков '!$D$53</definedName>
    <definedName name="ID_9481275936" localSheetId="0">'0503773 (1. Изменение остатков '!$D$55</definedName>
    <definedName name="ID_9481275937" localSheetId="0">'0503773 (1. Изменение остатков '!$D$59</definedName>
    <definedName name="ID_9481275938" localSheetId="0">'0503773 (1. Изменение остатков '!$H$52</definedName>
    <definedName name="ID_9481275939" localSheetId="0">'0503773 (1. Изменение остатков '!$H$79</definedName>
    <definedName name="ID_9481275940" localSheetId="0">'0503773 (1. Изменение остатков '!$E$28</definedName>
    <definedName name="ID_9481275941" localSheetId="0">'0503773 (1. Изменение остатков '!$E$30</definedName>
    <definedName name="ID_9481275942" localSheetId="0">'0503773 (1. Изменение остатков '!$H$37</definedName>
    <definedName name="ID_9481275943" localSheetId="0">'0503773 (1. Изменение остатков '!$H$49</definedName>
    <definedName name="ID_9481275944" localSheetId="0">'0503773 (1. Изменение остатков '!$E$20</definedName>
    <definedName name="ID_9481275945" localSheetId="0">'0503773 (1. Изменение остатков '!$E$84</definedName>
    <definedName name="ID_9481275946" localSheetId="0">'0503773 (1. Изменение остатков '!$H$59</definedName>
    <definedName name="ID_9481275947" localSheetId="0">'0503773 (1. Изменение остатков '!$H$60</definedName>
    <definedName name="ID_9481275948" localSheetId="0">'0503773 (1. Изменение остатков '!$H$73</definedName>
    <definedName name="ID_9481275949" localSheetId="0">'0503773 (1. Изменение остатков '!$E$45</definedName>
    <definedName name="ID_9481275950" localSheetId="0">'0503773 (1. Изменение остатков '!$E$60</definedName>
    <definedName name="ID_9481275951" localSheetId="0">'0503773 (1. Изменение остатков '!$I$23</definedName>
    <definedName name="ID_9481275952" localSheetId="0">'0503773 (1. Изменение остатков '!$F$21</definedName>
    <definedName name="ID_9481275953" localSheetId="0">'0503773 (1. Изменение остатков '!$I$69</definedName>
    <definedName name="ID_9481275954" localSheetId="0">'0503773 (1. Изменение остатков '!$I$29</definedName>
    <definedName name="ID_9481275955" localSheetId="0">'0503773 (1. Изменение остатков '!$I$44</definedName>
    <definedName name="ID_9481275956" localSheetId="0">'0503773 (1. Изменение остатков '!$F$39</definedName>
    <definedName name="ID_9481275957" localSheetId="0">'0503773 (1. Изменение остатков '!$F$43</definedName>
    <definedName name="ID_9481275959" localSheetId="0">'0503773 (1. Изменение остатков '!$D$16</definedName>
    <definedName name="ID_9481275960" localSheetId="0">'0503773 (1. Изменение остатков '!$G$42</definedName>
    <definedName name="ID_9481275961" localSheetId="0">'0503773 (1. Изменение остатков '!$G$43</definedName>
    <definedName name="ID_9481275962" localSheetId="0">'0503773 (1. Изменение остатков '!$G$52</definedName>
    <definedName name="ID_9481275963" localSheetId="0">'0503773 (1. Изменение остатков '!$F$66</definedName>
    <definedName name="ID_9481275964" localSheetId="0">'0503773 (1. Изменение остатков '!$I$53</definedName>
    <definedName name="ID_9481275965" localSheetId="0">'0503773 (1. Изменение остатков '!$D$43</definedName>
    <definedName name="ID_9481275966" localSheetId="0">'0503773 (1. Изменение остатков '!$F$78</definedName>
    <definedName name="ID_9481275967" localSheetId="0">'0503773 (1. Изменение остатков '!$I$71</definedName>
    <definedName name="ID_9481275968" localSheetId="0">'0503773 (1. Изменение остатков '!$D$69</definedName>
    <definedName name="ID_9481275969" localSheetId="0">'0503773 (1. Изменение остатков '!$D$78</definedName>
    <definedName name="ID_9481275970" localSheetId="0">'0503773 (1. Изменение остатков '!$D$45</definedName>
    <definedName name="ID_9481275971" localSheetId="0">'0503773 (1. Изменение остатков '!$C$60</definedName>
    <definedName name="ID_9481275973" localSheetId="0">'0503773 (1. Изменение остатков '!$C$29</definedName>
    <definedName name="ID_9481275974" localSheetId="0">'0503773 (1. Изменение остатков '!$G$15</definedName>
    <definedName name="ID_9481275975" localSheetId="0">'0503773 (1. Изменение остатков '!$G$16</definedName>
    <definedName name="ID_9481275976" localSheetId="0">'0503773 (1. Изменение остатков '!$G$21</definedName>
    <definedName name="ID_9481275978" localSheetId="0">'0503773 (1. Изменение остатков '!$G$20</definedName>
    <definedName name="ID_9481275979" localSheetId="0">'0503773 (1. Изменение остатков '!$G$29</definedName>
    <definedName name="ID_9481275980" localSheetId="0">'0503773 (1. Изменение остатков '!$G$48</definedName>
    <definedName name="ID_9481275981" localSheetId="0">'0503773 (1. Изменение остатков '!$G$72</definedName>
    <definedName name="ID_9481275982" localSheetId="0">'0503773 (1. Изменение остатков '!$C$82</definedName>
    <definedName name="ID_9481275983" localSheetId="0">'0503773 (1. Изменение остатков '!$G$75</definedName>
    <definedName name="ID_9481275984" localSheetId="0">'0503773 (1. Изменение остатков '!$G$76</definedName>
    <definedName name="ID_9481275985" localSheetId="0">'0503773 (1. Изменение остатков '!$I$16</definedName>
    <definedName name="ID_9481275986" localSheetId="0">'0503773 (1. Изменение остатков '!$G$86</definedName>
    <definedName name="ID_9481275987" localSheetId="0">'0503773 (1. Изменение остатков '!$H$22</definedName>
    <definedName name="ID_9481275988" localSheetId="0">'0503773 (1. Изменение остатков '!$H$23</definedName>
    <definedName name="ID_9481275989" localSheetId="0">'0503773 (1. Изменение остатков '!$H$25</definedName>
    <definedName name="ID_9481275990" localSheetId="0">'0503773 (1. Изменение остатков '!$H$28</definedName>
    <definedName name="ID_9481275991" localSheetId="0">'0503773 (1. Изменение остатков '!$D$73</definedName>
    <definedName name="ID_9481275992" localSheetId="0">'0503773 (1. Изменение остатков '!$H$84</definedName>
    <definedName name="ID_9481275993" localSheetId="0">'0503773 (1. Изменение остатков '!$E$23</definedName>
    <definedName name="ID_9481275994" localSheetId="0">'0503773 (1. Изменение остатков '!$H$54</definedName>
    <definedName name="ID_9481275995" localSheetId="0">'0503773 (1. Изменение остатков '!$E$43</definedName>
    <definedName name="ID_9481275996" localSheetId="0">'0503773 (1. Изменение остатков '!$I$21</definedName>
    <definedName name="ID_9481275997" localSheetId="0">'0503773 (1. Изменение остатков '!$E$75</definedName>
    <definedName name="ID_9481275998" localSheetId="0">'0503773 (1. Изменение остатков '!$I$42</definedName>
    <definedName name="ID_9481275999" localSheetId="0">'0503773 (1. Изменение остатков '!$I$66</definedName>
    <definedName name="ID_9481276000" localSheetId="0">'0503773 (1. Изменение остатков '!$E$83</definedName>
    <definedName name="ID_9481276001" localSheetId="0">'0503773 (1. Изменение остатков '!$G$81</definedName>
    <definedName name="ID_9481276002" localSheetId="0">'0503773 (1. Изменение остатков '!$I$50</definedName>
    <definedName name="ID_9481276007" localSheetId="0">'0503773 (1. Изменение остатков '!$D$15</definedName>
    <definedName name="ID_9481276008" localSheetId="0">'0503773 (1. Изменение остатков '!$G$39</definedName>
    <definedName name="ID_9481276009" localSheetId="0">'0503773 (1. Изменение остатков '!$G$40</definedName>
    <definedName name="ID_9481276010" localSheetId="0">'0503773 (1. Изменение остатков '!$G$58</definedName>
    <definedName name="ID_9481276011" localSheetId="0">'0503773 (1. Изменение остатков '!$F$58</definedName>
    <definedName name="ID_9481276012" localSheetId="0">'0503773 (1. Изменение остатков '!$D$40</definedName>
    <definedName name="ID_9481276013" localSheetId="0">'0503773 (1. Изменение остатков '!$F$29</definedName>
    <definedName name="ID_9481276014" localSheetId="0">'0503773 (1. Изменение остатков '!$F$45</definedName>
    <definedName name="ID_9481276015" localSheetId="0">'0503773 (1. Изменение остатков '!$D$84</definedName>
    <definedName name="ID_9481276018" localSheetId="0">'0503773 (1. Изменение остатков '!$D$46</definedName>
    <definedName name="ID_9481276019" localSheetId="0">'0503773 (1. Изменение остатков '!$D$49</definedName>
    <definedName name="ID_9481276020" localSheetId="0">'0503773 (1. Изменение остатков '!$B$54</definedName>
    <definedName name="ID_9481276021" localSheetId="0">'0503773 (1. Изменение остатков '!$F$74</definedName>
    <definedName name="ID_9481276024" localSheetId="0">'0503773 (1. Изменение остатков '!$B$37</definedName>
    <definedName name="ID_9481276025" localSheetId="0">'0503773 (1. Изменение остатков '!$G$28</definedName>
    <definedName name="ID_9481276028" localSheetId="0">'0503773 (1. Изменение остатков '!$C$47</definedName>
    <definedName name="ID_9481276029" localSheetId="0">'0503773 (1. Изменение остатков '!$B$50</definedName>
    <definedName name="ID_9481276030" localSheetId="0">'0503773 (1. Изменение остатков '!$G$24</definedName>
    <definedName name="ID_9481276031" localSheetId="0">'0503773 (1. Изменение остатков '!$G$84</definedName>
    <definedName name="ID_9481276032" localSheetId="0">'0503773 (1. Изменение остатков '!$G$45</definedName>
    <definedName name="ID_9481276034" localSheetId="0">'0503773 (1. Изменение остатков '!$G$51</definedName>
    <definedName name="ID_9481276035" localSheetId="0">'0503773 (1. Изменение остатков '!$G$70</definedName>
    <definedName name="ID_9481276038" localSheetId="0">'0503773 (1. Изменение остатков '!$E$57</definedName>
    <definedName name="ID_9481276039" localSheetId="0">'0503773 (1. Изменение остатков '!$E$47</definedName>
    <definedName name="ID_9481276040" localSheetId="0">'0503773 (1. Изменение остатков '!$H$82</definedName>
    <definedName name="ID_9481276041" localSheetId="0">'0503773 (1. Изменение остатков '!$H$17</definedName>
    <definedName name="ID_9481276042" localSheetId="0">'0503773 (1. Изменение остатков '!$D$71</definedName>
    <definedName name="ID_9481276043" localSheetId="0">'0503773 (1. Изменение остатков '!$H$30</definedName>
    <definedName name="ID_9481276044" localSheetId="0">'0503773 (1. Изменение остатков '!$H$39</definedName>
    <definedName name="ID_9481276045" localSheetId="0">'0503773 (1. Изменение остатков '!$H$42</definedName>
    <definedName name="ID_9481276046" localSheetId="0">'0503773 (1. Изменение остатков '!$H$66</definedName>
    <definedName name="ID_9481276047" localSheetId="0">'0503773 (1. Изменение остатков '!$H$24</definedName>
    <definedName name="ID_9481276048" localSheetId="0">'0503773 (1. Изменение остатков '!$E$21</definedName>
    <definedName name="ID_9481276049" localSheetId="0">'0503773 (1. Изменение остатков '!$H$50</definedName>
    <definedName name="ID_9481276050" localSheetId="0">'0503773 (1. Изменение остатков '!$H$55</definedName>
    <definedName name="ID_9481276051" localSheetId="0">'0503773 (1. Изменение остатков '!$E$66</definedName>
    <definedName name="ID_9481276052" localSheetId="0">'0503773 (1. Изменение остатков '!$E$81</definedName>
    <definedName name="ID_9481276053" localSheetId="0">'0503773 (1. Изменение остатков '!$E$29</definedName>
    <definedName name="ID_9481276054" localSheetId="0">'0503773 (1. Изменение остатков '!$H$57</definedName>
    <definedName name="ID_9481276055" localSheetId="0">'0503773 (1. Изменение остатков '!$H$71</definedName>
    <definedName name="ID_9481276056" localSheetId="0">'0503773 (1. Изменение остатков '!$H$74</definedName>
    <definedName name="ID_9481276057" localSheetId="0">'0503773 (1. Изменение остатков '!$E$71</definedName>
    <definedName name="ID_9481276058" localSheetId="0">'0503773 (1. Изменение остатков '!$E$74</definedName>
    <definedName name="ID_9481276059" localSheetId="0">'0503773 (1. Изменение остатков '!$I$30</definedName>
    <definedName name="ID_9481276060" localSheetId="0">'0503773 (1. Изменение остатков '!$I$36</definedName>
    <definedName name="ID_9481276061" localSheetId="0">'0503773 (1. Изменение остатков '!$I$78</definedName>
    <definedName name="ID_9481276063" localSheetId="0">'0503773 (1. Изменение остатков '!$F$23</definedName>
    <definedName name="ID_9481276065" localSheetId="0">'0503773 (1. Изменение остатков '!$D$19</definedName>
    <definedName name="ID_9481276066" localSheetId="0">'0503773 (1. Изменение остатков '!$C$86</definedName>
    <definedName name="ID_9481276067" localSheetId="0">'0503773 (1. Изменение остатков '!$D$13</definedName>
    <definedName name="ID_9481276068" localSheetId="0">'0503773 (1. Изменение остатков '!$G$78</definedName>
    <definedName name="ID_9481276069" localSheetId="0">'0503773 (1. Изменение остатков '!$D$26</definedName>
    <definedName name="ID_9481276070" localSheetId="0">'0503773 (1. Изменение остатков '!$D$30</definedName>
    <definedName name="ID_9481276071" localSheetId="0">'0503773 (1. Изменение остатков '!$D$36</definedName>
    <definedName name="ID_9481276072" localSheetId="0">'0503773 (1. Изменение остатков '!$F$69</definedName>
    <definedName name="ID_9481276073" localSheetId="0">'0503773 (1. Изменение остатков '!$F$81</definedName>
    <definedName name="ID_9481276074" localSheetId="0">'0503773 (1. Изменение остатков '!$F$44</definedName>
    <definedName name="ID_9481276075" localSheetId="0">'0503773 (1. Изменение остатков '!$I$68</definedName>
    <definedName name="ID_9481276076" localSheetId="0">'0503773 (1. Изменение остатков '!$I$72</definedName>
    <definedName name="ID_9481276077" localSheetId="0">'0503773 (1. Изменение остатков '!$I$74</definedName>
    <definedName name="ID_9481276078" localSheetId="0">'0503773 (1. Изменение остатков '!$I$76</definedName>
    <definedName name="ID_9481276079" localSheetId="0">'0503773 (1. Изменение остатков '!$I$80</definedName>
    <definedName name="ID_9481276080" localSheetId="0">'0503773 (1. Изменение остатков '!$D$81</definedName>
    <definedName name="ID_9481276081" localSheetId="0">'0503773 (1. Изменение остатков '!$F$60</definedName>
    <definedName name="ID_9481276083" localSheetId="0">'0503773 (1. Изменение остатков '!$D$44</definedName>
    <definedName name="ID_9481276084" localSheetId="0">'0503773 (1. Изменение остатков '!$F$71</definedName>
    <definedName name="ID_9481276085" localSheetId="0">'0503773 (1. Изменение остатков '!$F$72</definedName>
    <definedName name="ID_9481276086" localSheetId="0">'0503773 (1. Изменение остатков '!$F$80</definedName>
    <definedName name="ID_9481276087" localSheetId="0">'0503773 (1. Изменение остатков '!$B$57</definedName>
    <definedName name="ID_9481276088" localSheetId="0">'0503773 (1. Изменение остатков '!$B$29</definedName>
    <definedName name="ID_9481276089" localSheetId="0">'0503773 (1. Изменение остатков '!$G$22</definedName>
    <definedName name="ID_9481276093" localSheetId="0">'0503773 (1. Изменение остатков '!$G$37</definedName>
    <definedName name="ID_9481276094" localSheetId="0">'0503773 (1. Изменение остатков '!$G$49</definedName>
    <definedName name="ID_9481276098" localSheetId="0">'0503773 (1. Изменение остатков '!$C$51</definedName>
    <definedName name="ID_9481276099" localSheetId="0">'0503773 (1. Изменение остатков '!$B$71</definedName>
    <definedName name="ID_9481276100" localSheetId="0">'0503773 (1. Изменение остатков '!$C$72</definedName>
    <definedName name="ID_9481276101" localSheetId="0">'0503773 (1. Изменение остатков '!$G$56</definedName>
    <definedName name="ID_9481276102" localSheetId="0">'0503773 (1. Изменение остатков '!$C$74</definedName>
    <definedName name="ID_9481276103" localSheetId="0">'0503773 (1. Изменение остатков '!$B$75</definedName>
    <definedName name="ID_9481276104" localSheetId="0">'0503773 (1. Изменение остатков '!$B$82</definedName>
    <definedName name="ID_9481276105" localSheetId="0">'0503773 (1. Изменение остатков '!$G$83</definedName>
    <definedName name="ID_9481276106" localSheetId="0">'0503773 (1. Изменение остатков '!$I$19</definedName>
    <definedName name="ID_9481276108" localSheetId="0">'0503773 (1. Изменение остатков '!$H$83</definedName>
    <definedName name="ID_9481276109" localSheetId="0">'0503773 (1. Изменение остатков '!$H$86</definedName>
    <definedName name="ID_9481276110" localSheetId="0">'0503773 (1. Изменение остатков '!$H$19</definedName>
    <definedName name="ID_9481276111" localSheetId="0">'0503773 (1. Изменение остатков '!$H$18</definedName>
    <definedName name="ID_9481276112" localSheetId="0">'0503773 (1. Изменение остатков '!$D$80</definedName>
    <definedName name="ID_9481276113" localSheetId="0">'0503773 (1. Изменение остатков '!$D$86</definedName>
    <definedName name="ID_9481276114" localSheetId="0">'0503773 (1. Изменение остатков '!$E$13</definedName>
    <definedName name="ID_9481276115" localSheetId="0">'0503773 (1. Изменение остатков '!$E$19</definedName>
    <definedName name="ID_9481276116" localSheetId="0">'0503773 (1. Изменение остатков '!$H$48</definedName>
    <definedName name="ID_9481276117" localSheetId="0">'0503773 (1. Изменение остатков '!$E$79</definedName>
    <definedName name="ID_9481276118" localSheetId="0">'0503773 (1. Изменение остатков '!$H$56</definedName>
    <definedName name="ID_9481276119" localSheetId="0">'0503773 (1. Изменение остатков '!$H$70</definedName>
    <definedName name="ID_9481276120" localSheetId="0">'0503773 (1. Изменение остатков '!$E$37</definedName>
    <definedName name="ID_9481276121" localSheetId="0">'0503773 (1. Изменение остатков '!$E$68</definedName>
    <definedName name="ID_9481276122" localSheetId="0">'0503773 (1. Изменение остатков '!$E$72</definedName>
    <definedName name="ID_9481276123" localSheetId="0">'0503773 (1. Изменение остатков '!$I$26</definedName>
    <definedName name="ID_9481276124" localSheetId="0">'0503773 (1. Изменение остатков '!$I$28</definedName>
    <definedName name="ID_9481276125" localSheetId="0">'0503773 (1. Изменение остатков '!$F$13</definedName>
    <definedName name="ScriptStr" localSheetId="1">#REF!</definedName>
    <definedName name="ScriptStr" localSheetId="2">#REF!</definedName>
    <definedName name="ScriptStr" localSheetId="3">#REF!</definedName>
    <definedName name="ScriptStr">#REF!</definedName>
    <definedName name="T_30200353096" localSheetId="3">'0503773 (4. Дополнительная инфо'!$A$12:$J$12</definedName>
    <definedName name="T_30200353106" localSheetId="1">'0503773 (2. Изменения в связи с'!$A$9:$L$9</definedName>
    <definedName name="T_30200353120" localSheetId="1">'0503773 (2. Изменения в связи с'!$A$12:$L$12</definedName>
    <definedName name="T_30200353134" localSheetId="3">'0503773 (4. Дополнительная инфо'!$A$8:$J$9</definedName>
    <definedName name="T_30200353144" localSheetId="1">'0503773 (2. Изменения в связи с'!$B$18:$G$27</definedName>
    <definedName name="T_30200353144" localSheetId="3">'0503773 (4. Дополнительная инфо'!$B$18:$F$27</definedName>
    <definedName name="T_30200353154" localSheetId="2">'0503773 (3. Изменения на забала'!$B$49:$M$49</definedName>
    <definedName name="T_30200353165" localSheetId="2">'0503773 (3. Изменения на забала'!$B$14:$M$14</definedName>
    <definedName name="TR_30200353096_2359731411" localSheetId="3">'0503773 (4. Дополнительная инфо'!$A$12:$J$12</definedName>
    <definedName name="TR_30200353106" localSheetId="1">'0503773 (2. Изменения в связи с'!$A$9:$L$9</definedName>
    <definedName name="TR_30200353120" localSheetId="1">'0503773 (2. Изменения в связи с'!$A$12:$L$12</definedName>
    <definedName name="TR_30200353134_2359731409" localSheetId="3">'0503773 (4. Дополнительная инфо'!$A$8:$J$8</definedName>
    <definedName name="TR_30200353134_2359731410" localSheetId="3">'0503773 (4. Дополнительная инфо'!$A$9:$J$9</definedName>
    <definedName name="TR_30200353144" localSheetId="1">'0503773 (2. Изменения в связи с'!$B$18:$G$27</definedName>
    <definedName name="TR_30200353144" localSheetId="3">'0503773 (4. Дополнительная инфо'!$B$18:$F$27</definedName>
    <definedName name="TR_30200353154" localSheetId="2">'0503773 (3. Изменения на забала'!$B$49:$M$49</definedName>
    <definedName name="TR_30200353165" localSheetId="2">'0503773 (3. Изменения на забала'!$B$14:$M$14</definedName>
    <definedName name="txt_fileName" localSheetId="1">#REF!</definedName>
    <definedName name="txt_fileName" localSheetId="2">#REF!</definedName>
    <definedName name="txt_fileName" localSheetId="3">#REF!</definedName>
    <definedName name="txt_fileName">#REF!</definedName>
    <definedName name="МФБухгалтер" localSheetId="1">#REF!</definedName>
    <definedName name="МФБухгалтер" localSheetId="2">#REF!</definedName>
    <definedName name="МФБухгалтер" localSheetId="3">#REF!</definedName>
    <definedName name="МФБухгалтер">#REF!</definedName>
    <definedName name="МФДатаПо" localSheetId="1">#REF!</definedName>
    <definedName name="МФДатаПо" localSheetId="2">#REF!</definedName>
    <definedName name="МФДатаПо" localSheetId="3">#REF!</definedName>
    <definedName name="МФДатаПо">#REF!</definedName>
    <definedName name="МФИсполнитель" localSheetId="1">#REF!</definedName>
    <definedName name="МФИсполнитель" localSheetId="2">#REF!</definedName>
    <definedName name="МФИсполнитель" localSheetId="3">#REF!</definedName>
    <definedName name="МФИсполнитель">#REF!</definedName>
    <definedName name="МФИСТ" localSheetId="1">#REF!</definedName>
    <definedName name="МФИСТ" localSheetId="2">#REF!</definedName>
    <definedName name="МФИСТ" localSheetId="3">#REF!</definedName>
    <definedName name="МФИСТ">#REF!</definedName>
    <definedName name="МФПРД" localSheetId="1">#REF!</definedName>
    <definedName name="МФПРД" localSheetId="2">#REF!</definedName>
    <definedName name="МФПРД" localSheetId="3">#REF!</definedName>
    <definedName name="МФПРД">#REF!</definedName>
    <definedName name="МФРуководитель" localSheetId="1">#REF!</definedName>
    <definedName name="МФРуководитель" localSheetId="2">#REF!</definedName>
    <definedName name="МФРуководитель" localSheetId="3">#REF!</definedName>
    <definedName name="МФРуководитель">#REF!</definedName>
    <definedName name="МФТелефон" localSheetId="1">#REF!</definedName>
    <definedName name="МФТелефон" localSheetId="2">#REF!</definedName>
    <definedName name="МФТелефон" localSheetId="3">#REF!</definedName>
    <definedName name="МФТелефон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5"/>
  <c r="B9"/>
  <c r="B8"/>
  <c r="D69" i="4"/>
  <c r="D68"/>
  <c r="D67"/>
  <c r="D66"/>
  <c r="D65"/>
  <c r="D64"/>
  <c r="D63"/>
  <c r="D56"/>
  <c r="D55"/>
  <c r="D54"/>
  <c r="D53"/>
  <c r="D52"/>
  <c r="D51"/>
  <c r="D50"/>
  <c r="D49"/>
  <c r="D47"/>
  <c r="D46"/>
  <c r="D45"/>
  <c r="D44"/>
  <c r="D42" s="1"/>
  <c r="K42"/>
  <c r="J42"/>
  <c r="I42"/>
  <c r="H42"/>
  <c r="G42"/>
  <c r="F42"/>
  <c r="E42"/>
  <c r="D41"/>
  <c r="D40"/>
  <c r="D39"/>
  <c r="D37" s="1"/>
  <c r="K37"/>
  <c r="J37"/>
  <c r="I37"/>
  <c r="H37"/>
  <c r="G37"/>
  <c r="F37"/>
  <c r="E37"/>
  <c r="D36"/>
  <c r="D35"/>
  <c r="D34"/>
  <c r="D27"/>
  <c r="D26"/>
  <c r="D25"/>
  <c r="D24"/>
  <c r="D23"/>
  <c r="D20" s="1"/>
  <c r="D22"/>
  <c r="K20"/>
  <c r="J20"/>
  <c r="I20"/>
  <c r="H20"/>
  <c r="G20"/>
  <c r="F20"/>
  <c r="E20"/>
  <c r="D19"/>
  <c r="D18"/>
  <c r="D17"/>
  <c r="D16"/>
  <c r="D15"/>
  <c r="D14"/>
  <c r="D12"/>
  <c r="D11"/>
  <c r="D10"/>
  <c r="D9"/>
  <c r="C84" i="2"/>
  <c r="C82"/>
  <c r="C81"/>
  <c r="C80"/>
  <c r="C79"/>
  <c r="C78"/>
  <c r="C77"/>
  <c r="C76"/>
  <c r="C72" s="1"/>
  <c r="C75"/>
  <c r="C74"/>
  <c r="C73"/>
  <c r="J72"/>
  <c r="J83" s="1"/>
  <c r="J86" s="1"/>
  <c r="I72"/>
  <c r="I83" s="1"/>
  <c r="I86" s="1"/>
  <c r="H72"/>
  <c r="H83" s="1"/>
  <c r="H86" s="1"/>
  <c r="G72"/>
  <c r="G83" s="1"/>
  <c r="G86" s="1"/>
  <c r="F72"/>
  <c r="F83" s="1"/>
  <c r="F86" s="1"/>
  <c r="E72"/>
  <c r="E83" s="1"/>
  <c r="E86" s="1"/>
  <c r="D72"/>
  <c r="D83" s="1"/>
  <c r="D86" s="1"/>
  <c r="C71"/>
  <c r="C83" s="1"/>
  <c r="C86" s="1"/>
  <c r="C70"/>
  <c r="C69"/>
  <c r="C68"/>
  <c r="C66"/>
  <c r="E59"/>
  <c r="C58"/>
  <c r="C57"/>
  <c r="C56"/>
  <c r="C55"/>
  <c r="C54"/>
  <c r="C53"/>
  <c r="C52"/>
  <c r="C51"/>
  <c r="C50"/>
  <c r="C49"/>
  <c r="C48"/>
  <c r="C47"/>
  <c r="C46"/>
  <c r="C45"/>
  <c r="C44"/>
  <c r="C43"/>
  <c r="C40" s="1"/>
  <c r="C59" s="1"/>
  <c r="C42"/>
  <c r="J40"/>
  <c r="J59" s="1"/>
  <c r="I40"/>
  <c r="I59" s="1"/>
  <c r="H40"/>
  <c r="H59" s="1"/>
  <c r="G40"/>
  <c r="G59" s="1"/>
  <c r="F40"/>
  <c r="F59" s="1"/>
  <c r="E40"/>
  <c r="D40"/>
  <c r="D59" s="1"/>
  <c r="H39"/>
  <c r="H60" s="1"/>
  <c r="C38"/>
  <c r="C37"/>
  <c r="C36"/>
  <c r="C30"/>
  <c r="C29"/>
  <c r="C28"/>
  <c r="C27"/>
  <c r="C26"/>
  <c r="C25"/>
  <c r="C24"/>
  <c r="C23"/>
  <c r="C22"/>
  <c r="J21"/>
  <c r="I21"/>
  <c r="H21"/>
  <c r="G21"/>
  <c r="F21"/>
  <c r="E21"/>
  <c r="D21"/>
  <c r="C20"/>
  <c r="C19"/>
  <c r="C18"/>
  <c r="C21" s="1"/>
  <c r="J17"/>
  <c r="J39" s="1"/>
  <c r="J60" s="1"/>
  <c r="I17"/>
  <c r="I39" s="1"/>
  <c r="I60" s="1"/>
  <c r="H17"/>
  <c r="G17"/>
  <c r="G39" s="1"/>
  <c r="G60" s="1"/>
  <c r="F17"/>
  <c r="F39" s="1"/>
  <c r="F60" s="1"/>
  <c r="E17"/>
  <c r="E39" s="1"/>
  <c r="E60" s="1"/>
  <c r="D17"/>
  <c r="D39" s="1"/>
  <c r="D60" s="1"/>
  <c r="C17"/>
  <c r="C16"/>
  <c r="C15"/>
  <c r="C13"/>
  <c r="C39" l="1"/>
  <c r="C60" s="1"/>
</calcChain>
</file>

<file path=xl/sharedStrings.xml><?xml version="1.0" encoding="utf-8"?>
<sst xmlns="http://schemas.openxmlformats.org/spreadsheetml/2006/main" count="505" uniqueCount="318">
  <si>
    <t xml:space="preserve">Код формы по ОКУД </t>
  </si>
  <si>
    <t>0503773</t>
  </si>
  <si>
    <t>Макарова Н.И.</t>
  </si>
  <si>
    <t>IST</t>
  </si>
  <si>
    <t>CentralAccHead</t>
  </si>
  <si>
    <t>5</t>
  </si>
  <si>
    <t>директор</t>
  </si>
  <si>
    <t>PRD</t>
  </si>
  <si>
    <t>CentralAccHeadPost</t>
  </si>
  <si>
    <t>Сведения об изменении остатков валюты баланса учреждения</t>
  </si>
  <si>
    <t>500</t>
  </si>
  <si>
    <t>МКУ "ЦБО и РО", ОГРН 1133128005240, ИНН 3128096252, КПП 312801001, г.Старый Оскол, ул.Комсомольская,43</t>
  </si>
  <si>
    <t>PRP</t>
  </si>
  <si>
    <t>CentralAccOrg</t>
  </si>
  <si>
    <t>01.01.2024</t>
  </si>
  <si>
    <t>RDT</t>
  </si>
  <si>
    <t>Executor</t>
  </si>
  <si>
    <t>Вид деятельности</t>
  </si>
  <si>
    <t>деятельность по государственному заданию</t>
  </si>
  <si>
    <t>ГОД</t>
  </si>
  <si>
    <t>RESERVE1</t>
  </si>
  <si>
    <t>ExecutorPhone</t>
  </si>
  <si>
    <t>RESERVE2</t>
  </si>
  <si>
    <t>ExecutorPost</t>
  </si>
  <si>
    <t>1. Изменение остатков валюты баланса</t>
  </si>
  <si>
    <t>3</t>
  </si>
  <si>
    <t>Косинова Е.В.</t>
  </si>
  <si>
    <t>VID</t>
  </si>
  <si>
    <t>glbuhg</t>
  </si>
  <si>
    <t>VRO</t>
  </si>
  <si>
    <t>glbuhg2</t>
  </si>
  <si>
    <t>А К Т И В</t>
  </si>
  <si>
    <t>Код</t>
  </si>
  <si>
    <t>Сумма изменений, всего</t>
  </si>
  <si>
    <t>в том числе по коду причины (руб.)</t>
  </si>
  <si>
    <t>3128028076</t>
  </si>
  <si>
    <t>Лебедева Л.А.</t>
  </si>
  <si>
    <t>INN</t>
  </si>
  <si>
    <t>ruk</t>
  </si>
  <si>
    <t>строки</t>
  </si>
  <si>
    <t>руб.</t>
  </si>
  <si>
    <t>01</t>
  </si>
  <si>
    <t>02</t>
  </si>
  <si>
    <t>03</t>
  </si>
  <si>
    <t>04</t>
  </si>
  <si>
    <t>05</t>
  </si>
  <si>
    <t>06</t>
  </si>
  <si>
    <t>07</t>
  </si>
  <si>
    <t>Каменева Е.В.</t>
  </si>
  <si>
    <t>ROD</t>
  </si>
  <si>
    <t>ruk2</t>
  </si>
  <si>
    <t>2</t>
  </si>
  <si>
    <t>6</t>
  </si>
  <si>
    <t>7</t>
  </si>
  <si>
    <t>8</t>
  </si>
  <si>
    <t>9</t>
  </si>
  <si>
    <t>10</t>
  </si>
  <si>
    <t>ruk3</t>
  </si>
  <si>
    <t>I. Нефинансовые активы</t>
  </si>
  <si>
    <t>010</t>
  </si>
  <si>
    <t xml:space="preserve">Основные средства (балансовая стоимость, 010100000)*                                                                                     </t>
  </si>
  <si>
    <t>Уменьшение стоимости основных средств **, всего *</t>
  </si>
  <si>
    <t>020</t>
  </si>
  <si>
    <t>из них:
амортизация основных средств *</t>
  </si>
  <si>
    <t>021</t>
  </si>
  <si>
    <t xml:space="preserve">Основные средства (остаточная стоимость, стр. 010–стр. 020)                                                                                     </t>
  </si>
  <si>
    <t>030</t>
  </si>
  <si>
    <t xml:space="preserve">Нематериальные активы (балансовая стоимость, 010200000)*                                                   </t>
  </si>
  <si>
    <t>040</t>
  </si>
  <si>
    <t>Уменьшение стоимости нематериальных активов **, всего *</t>
  </si>
  <si>
    <t>050</t>
  </si>
  <si>
    <t>из них:
амортизация нематериальных активов *</t>
  </si>
  <si>
    <t>051</t>
  </si>
  <si>
    <t xml:space="preserve">Нематериальные активы (остаточная стоимость, стр. 040–стр. 050)                                                                                          </t>
  </si>
  <si>
    <t>060</t>
  </si>
  <si>
    <t xml:space="preserve">Непроизведенные активы (010300000)** (остаточная стоимость)                                                                                       </t>
  </si>
  <si>
    <t>070</t>
  </si>
  <si>
    <t>Материальные запасы (010500000)** (остаточная стоимость), всего</t>
  </si>
  <si>
    <t>080</t>
  </si>
  <si>
    <t>из них:
внеоборотные</t>
  </si>
  <si>
    <t>081</t>
  </si>
  <si>
    <t>Права пользования активами (011100000)** (остаточная стоимость), всего</t>
  </si>
  <si>
    <t>100</t>
  </si>
  <si>
    <t>из них:
долгосрочные</t>
  </si>
  <si>
    <t>101</t>
  </si>
  <si>
    <t>Биологические активы (011300000)** (остаточная стоимость)</t>
  </si>
  <si>
    <t>110</t>
  </si>
  <si>
    <t>Вложения в нефинансовые активы (010600000), всего</t>
  </si>
  <si>
    <t>120</t>
  </si>
  <si>
    <t>121</t>
  </si>
  <si>
    <t>Нефинансовые активы в пути (010700000)</t>
  </si>
  <si>
    <t>130</t>
  </si>
  <si>
    <t>Форма 0503773 с.2</t>
  </si>
  <si>
    <t>Затраты на изготовление готовой продукции, выполнение работ, услуг (010900000)</t>
  </si>
  <si>
    <t>150</t>
  </si>
  <si>
    <t>Расходы будущих периодов (040150000)</t>
  </si>
  <si>
    <t>160</t>
  </si>
  <si>
    <t>Затраты на биотрансформацию (011000000)</t>
  </si>
  <si>
    <t>170</t>
  </si>
  <si>
    <t>Итого по разделу I
(стр. 030 + стр. 060 + стр. 070 + стр. 080 + стр. 100 + стр. 110 +
стр. 120 + стр. 130 + стр. 150 + стр. 160 + стр. 170)</t>
  </si>
  <si>
    <t>190</t>
  </si>
  <si>
    <t>II. Финансовые активы</t>
  </si>
  <si>
    <t>200</t>
  </si>
  <si>
    <t>Денежные средства учреждения (020100000), всего</t>
  </si>
  <si>
    <t>в том числе:
на лицевых счетах учреждения в органе казначейства (020110000)</t>
  </si>
  <si>
    <t>201</t>
  </si>
  <si>
    <t>в кредитной организации (020120000), всего</t>
  </si>
  <si>
    <t>203</t>
  </si>
  <si>
    <t>из них:
на депозитах (020122000), всего</t>
  </si>
  <si>
    <t>204</t>
  </si>
  <si>
    <t>205</t>
  </si>
  <si>
    <t>в иностранной валюте и драгоценных металлах
 (020127000)</t>
  </si>
  <si>
    <t>206</t>
  </si>
  <si>
    <t>в кассе учреждения (020130000)</t>
  </si>
  <si>
    <t>207</t>
  </si>
  <si>
    <t>Финансовые вложения (020400000), всего</t>
  </si>
  <si>
    <t>240</t>
  </si>
  <si>
    <t>241</t>
  </si>
  <si>
    <t>Дебиторская задолженность по доходам (020500000, 020900000), всего</t>
  </si>
  <si>
    <t>250</t>
  </si>
  <si>
    <t>из них:
долгосрочная</t>
  </si>
  <si>
    <t>251</t>
  </si>
  <si>
    <t>Дебиторская задолженность по выплатам (020600000, 020800000, 030300000), всего</t>
  </si>
  <si>
    <t>260</t>
  </si>
  <si>
    <t>261</t>
  </si>
  <si>
    <t>Расчеты по займам (ссудам) (020700000), всего</t>
  </si>
  <si>
    <t>270</t>
  </si>
  <si>
    <t>271</t>
  </si>
  <si>
    <t>Прочие расчеты с дебиторами (021000000), всего</t>
  </si>
  <si>
    <t>280</t>
  </si>
  <si>
    <t>из них:
расчеты по налоговым вычетам по НДС (021010000)</t>
  </si>
  <si>
    <t>282</t>
  </si>
  <si>
    <t>Вложения в финансовые активы (021500000)</t>
  </si>
  <si>
    <t>290</t>
  </si>
  <si>
    <t>Итого по разделу II (стр. 200 + стр. 240 + стр. 250 + стр. 260 +
стр. 270 + стр. 280 + стр. 290)</t>
  </si>
  <si>
    <t>340</t>
  </si>
  <si>
    <t>БАЛАНС (стр. 190 + стр. 340)</t>
  </si>
  <si>
    <t>350</t>
  </si>
  <si>
    <t>Форма 0503773 с.3</t>
  </si>
  <si>
    <t>П А С С И В</t>
  </si>
  <si>
    <t>III. Обязательства</t>
  </si>
  <si>
    <t>400</t>
  </si>
  <si>
    <t>Расчеты с кредиторами по долговым обязательствам (030100000), всего</t>
  </si>
  <si>
    <t>401</t>
  </si>
  <si>
    <t>Кредиторская задолженность по выплатам (030200000, 020800000, 030402000, 030403000), всего</t>
  </si>
  <si>
    <t>410</t>
  </si>
  <si>
    <t>411</t>
  </si>
  <si>
    <t>Расчеты по платежам в бюджеты (030300000)</t>
  </si>
  <si>
    <t>420</t>
  </si>
  <si>
    <t>Иные расчеты, всего</t>
  </si>
  <si>
    <t>430</t>
  </si>
  <si>
    <t>в том числе:
расчеты по средствам, полученным во временное распоряжение (030401000)</t>
  </si>
  <si>
    <t>431</t>
  </si>
  <si>
    <t>внутриведомственные расчеты (030404000)</t>
  </si>
  <si>
    <t>432</t>
  </si>
  <si>
    <t>расчеты с прочими кредиторами (030406000)</t>
  </si>
  <si>
    <t>433</t>
  </si>
  <si>
    <t>расчеты по налоговым вычетам по НДС (021010000)</t>
  </si>
  <si>
    <t>434</t>
  </si>
  <si>
    <t>расчеты по вкладам товарищей по договору простого товарищества (0304T6000)</t>
  </si>
  <si>
    <t>436</t>
  </si>
  <si>
    <t>Кредиторская задолженность по доходам (020500000, 020900000), всего</t>
  </si>
  <si>
    <t>470</t>
  </si>
  <si>
    <t>471</t>
  </si>
  <si>
    <t>Расчеты с учредителем (021006000)</t>
  </si>
  <si>
    <t>480</t>
  </si>
  <si>
    <t>Доходы будущих периодов (040140000)</t>
  </si>
  <si>
    <t>510</t>
  </si>
  <si>
    <t>Резервы предстоящих расходов (040160000)</t>
  </si>
  <si>
    <t>520</t>
  </si>
  <si>
    <t>Итого по разделу III (стр. 400+стр. 410+стр. 420+стр. 430+стр. 470+
стр. 480+стр. 510+стр. 520)</t>
  </si>
  <si>
    <t>550</t>
  </si>
  <si>
    <t>IV. Финансовый результат</t>
  </si>
  <si>
    <t>570</t>
  </si>
  <si>
    <t>Финансовый результат экономического субъекта</t>
  </si>
  <si>
    <t>БАЛАНС (стр. 550+стр. 570)</t>
  </si>
  <si>
    <t>700</t>
  </si>
  <si>
    <t>* Данные по этим строкам в валюту баланса не входят.</t>
  </si>
  <si>
    <t>*</t>
  </si>
  <si>
    <t>** Данные по этим строкам включают сумму амортизации и (или) убытков от обесценения.</t>
  </si>
  <si>
    <t xml:space="preserve">                                                         Форма 0503773 с. 4</t>
  </si>
  <si>
    <t>2. Изменения в связи с реорганизацией</t>
  </si>
  <si>
    <t>Код счета бюджетного учета</t>
  </si>
  <si>
    <t>Сумма</t>
  </si>
  <si>
    <t>Реквизиты контрагента</t>
  </si>
  <si>
    <t>Причина</t>
  </si>
  <si>
    <t>изменений,</t>
  </si>
  <si>
    <t>код главы</t>
  </si>
  <si>
    <t>код элемента бюджета /</t>
  </si>
  <si>
    <t>изменений</t>
  </si>
  <si>
    <t>по БК</t>
  </si>
  <si>
    <t>по ОКТМО</t>
  </si>
  <si>
    <t>(код/пояснения)</t>
  </si>
  <si>
    <t>Счета актива баланса, итого
в том числе:</t>
  </si>
  <si>
    <t>X</t>
  </si>
  <si>
    <t>/</t>
  </si>
  <si>
    <t>Счета пассива баланса, итого
в том числе: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</si>
  <si>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</si>
  <si>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</si>
  <si>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</si>
  <si>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</si>
  <si>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</si>
  <si>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</si>
  <si>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</si>
  <si>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</si>
  <si>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</si>
  <si>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</si>
  <si>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 xml:space="preserve"> Форма 0503773 с. 5</t>
  </si>
  <si>
    <t>3.  Изменения на забалансовых счетах</t>
  </si>
  <si>
    <t>Номер</t>
  </si>
  <si>
    <t xml:space="preserve">Наименование </t>
  </si>
  <si>
    <t>Сумма изменений, всего 
руб.</t>
  </si>
  <si>
    <t>забалан-</t>
  </si>
  <si>
    <t>забалансового счета,</t>
  </si>
  <si>
    <t>стро-</t>
  </si>
  <si>
    <t xml:space="preserve">сового </t>
  </si>
  <si>
    <t>показателя</t>
  </si>
  <si>
    <t>ки</t>
  </si>
  <si>
    <t>счета</t>
  </si>
  <si>
    <t>4</t>
  </si>
  <si>
    <t>11</t>
  </si>
  <si>
    <t>Имущество, полученное в пользование</t>
  </si>
  <si>
    <t>Материальные ценности на хранении</t>
  </si>
  <si>
    <t>Бланки строгой отчетности</t>
  </si>
  <si>
    <t>Сомнительная задолженность, всего</t>
  </si>
  <si>
    <t>в том числе:</t>
  </si>
  <si>
    <t>Материальные ценности, оплаченные 
по централизованному снабжению</t>
  </si>
  <si>
    <t>Задолженность учащихся и студентов 
за невозвращенные материальные ценности</t>
  </si>
  <si>
    <t>Награды, призы, кубки и ценные подарки, сувениры</t>
  </si>
  <si>
    <t>08</t>
  </si>
  <si>
    <t>Путевки неоплаченные</t>
  </si>
  <si>
    <t>09</t>
  </si>
  <si>
    <t>Запасные части к транспортным средствам, выданные взамен изношенных</t>
  </si>
  <si>
    <t>090</t>
  </si>
  <si>
    <t>Обеспечение исполнения обязательств, всего</t>
  </si>
  <si>
    <t>задаток</t>
  </si>
  <si>
    <t>залог</t>
  </si>
  <si>
    <t>102</t>
  </si>
  <si>
    <t>банковская гарантия</t>
  </si>
  <si>
    <t>103</t>
  </si>
  <si>
    <t>поручительство</t>
  </si>
  <si>
    <t>104</t>
  </si>
  <si>
    <t>иное обеспечение</t>
  </si>
  <si>
    <t>105</t>
  </si>
  <si>
    <t>12</t>
  </si>
  <si>
    <t>Спецоборудование для выполнения научно-
исследовательских работ по договорам 
с заказчиками</t>
  </si>
  <si>
    <t>Форма 0503773 с.6</t>
  </si>
  <si>
    <t>13</t>
  </si>
  <si>
    <t>Экспериментальные устройства</t>
  </si>
  <si>
    <t>15</t>
  </si>
  <si>
    <t>Расчетные документы, не оплаченные в срок
из-за отсутствия средств на счете государст-
венного (мунципального) учреждения</t>
  </si>
  <si>
    <t>16</t>
  </si>
  <si>
    <t>Переплата пенсий и пособий вследствие
неправильного применения законодательства
о пенсиях и пособиях, счетных ошибок</t>
  </si>
  <si>
    <t>17</t>
  </si>
  <si>
    <t>Поступления денежных средств, всего</t>
  </si>
  <si>
    <t>доходы</t>
  </si>
  <si>
    <t>171</t>
  </si>
  <si>
    <t>расходы</t>
  </si>
  <si>
    <t>172</t>
  </si>
  <si>
    <t>источники финансирования дефицита</t>
  </si>
  <si>
    <t>173</t>
  </si>
  <si>
    <t>18</t>
  </si>
  <si>
    <t xml:space="preserve">Выбытия денежных средств, всего </t>
  </si>
  <si>
    <t>180</t>
  </si>
  <si>
    <t>181</t>
  </si>
  <si>
    <t>182</t>
  </si>
  <si>
    <t>183</t>
  </si>
  <si>
    <t>20</t>
  </si>
  <si>
    <t>Задолженность, не востребованная кредиторами, всего</t>
  </si>
  <si>
    <t>21</t>
  </si>
  <si>
    <t>Основные средства в эксплуатации</t>
  </si>
  <si>
    <t>210</t>
  </si>
  <si>
    <t>22</t>
  </si>
  <si>
    <t>Материальные ценности, полученные по централизованному снабжению</t>
  </si>
  <si>
    <t>220</t>
  </si>
  <si>
    <t>23</t>
  </si>
  <si>
    <t>Периодические издания для пользования</t>
  </si>
  <si>
    <t>230</t>
  </si>
  <si>
    <t>24</t>
  </si>
  <si>
    <t>Нефинансовые активы, переданные в доверительное управление</t>
  </si>
  <si>
    <t>25</t>
  </si>
  <si>
    <t>Имущество, переданное в возмездное пользование (аренду)</t>
  </si>
  <si>
    <t>26</t>
  </si>
  <si>
    <t>Имущество, переданное в безвозмездное пользование</t>
  </si>
  <si>
    <t>27</t>
  </si>
  <si>
    <t>Материальные ценности, выданные в личное пользование работникам (сотрудникам)</t>
  </si>
  <si>
    <t>Форма 0503773 с.7</t>
  </si>
  <si>
    <t>30</t>
  </si>
  <si>
    <t>Расчеты по исполнению денежных обязательств через третьих лиц</t>
  </si>
  <si>
    <t>31</t>
  </si>
  <si>
    <t>Акции по номинальной стоимости</t>
  </si>
  <si>
    <t>300</t>
  </si>
  <si>
    <t>38</t>
  </si>
  <si>
    <t>Сметная стоимость создания
(реконструкции) объекта концессии</t>
  </si>
  <si>
    <t>310</t>
  </si>
  <si>
    <t>39</t>
  </si>
  <si>
    <t>Доходы от инвестиций на создание и (или) реконструкцию объекта концессии</t>
  </si>
  <si>
    <t>320</t>
  </si>
  <si>
    <t>40</t>
  </si>
  <si>
    <t>Финансовые активы в управляющих компаниях</t>
  </si>
  <si>
    <t>330</t>
  </si>
  <si>
    <t>45</t>
  </si>
  <si>
    <t>Доходы и расходы по долгосрочным договорам строительного подряда</t>
  </si>
  <si>
    <t>49</t>
  </si>
  <si>
    <t>Непризнанный результат объекта инвестирования</t>
  </si>
  <si>
    <t>360</t>
  </si>
  <si>
    <t xml:space="preserve">                                                         Форма 0503773 с. 8</t>
  </si>
  <si>
    <t>4. Дополнительная информация по коду причины 03</t>
  </si>
  <si>
    <t>Код счета бухгалтерского учета</t>
  </si>
  <si>
    <t>изменений, руб.</t>
  </si>
  <si>
    <t>03.1</t>
  </si>
  <si>
    <t>03.2</t>
  </si>
  <si>
    <t>03.3</t>
  </si>
  <si>
    <t>03.4</t>
  </si>
  <si>
    <t>03.5</t>
  </si>
  <si>
    <t>410134</t>
  </si>
  <si>
    <t>410434</t>
  </si>
  <si>
    <t>440130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</si>
</sst>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i/>
      <sz val="12"/>
      <name val="Arial Cyr"/>
      <charset val="204"/>
    </font>
    <font>
      <sz val="11"/>
      <color indexed="8"/>
      <name val="Calibri"/>
      <family val="2"/>
      <charset val="204"/>
    </font>
    <font>
      <i/>
      <sz val="8"/>
      <color indexed="8"/>
      <name val="Arial"/>
      <family val="2"/>
      <charset val="204"/>
    </font>
    <font>
      <b/>
      <i/>
      <sz val="8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lightGray"/>
    </fill>
    <fill>
      <patternFill patternType="solid">
        <fgColor rgb="FFC0C0C0"/>
        <bgColor indexed="64"/>
      </patternFill>
    </fill>
    <fill>
      <patternFill patternType="lightGray">
        <bgColor rgb="FFFFFF99"/>
      </patternFill>
    </fill>
    <fill>
      <patternFill patternType="solid">
        <fgColor rgb="FFFFFFCC"/>
        <bgColor indexed="64"/>
      </patternFill>
    </fill>
  </fills>
  <borders count="7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98">
    <xf numFmtId="0" fontId="0" fillId="0" borderId="0" xfId="0"/>
    <xf numFmtId="0" fontId="2" fillId="0" borderId="0" xfId="1" applyFont="1" applyAlignment="1"/>
    <xf numFmtId="0" fontId="3" fillId="0" borderId="0" xfId="1" applyFont="1"/>
    <xf numFmtId="49" fontId="3" fillId="0" borderId="0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0" xfId="1" applyNumberFormat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right"/>
    </xf>
    <xf numFmtId="49" fontId="5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 applyProtection="1">
      <alignment horizontal="center"/>
      <protection locked="0"/>
    </xf>
    <xf numFmtId="49" fontId="2" fillId="0" borderId="0" xfId="1" applyNumberFormat="1" applyFont="1" applyBorder="1" applyAlignment="1">
      <alignment horizontal="center"/>
    </xf>
    <xf numFmtId="0" fontId="4" fillId="0" borderId="0" xfId="1" applyFont="1" applyBorder="1" applyAlignme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Continuous"/>
    </xf>
    <xf numFmtId="0" fontId="4" fillId="0" borderId="0" xfId="1" applyFont="1" applyBorder="1" applyAlignment="1">
      <alignment horizontal="center"/>
    </xf>
    <xf numFmtId="49" fontId="4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49" fontId="4" fillId="0" borderId="0" xfId="1" applyNumberFormat="1" applyFont="1" applyBorder="1" applyAlignment="1">
      <alignment horizontal="center" wrapText="1"/>
    </xf>
    <xf numFmtId="49" fontId="7" fillId="0" borderId="0" xfId="1" applyNumberFormat="1" applyFont="1" applyBorder="1" applyAlignment="1">
      <alignment horizontal="center"/>
    </xf>
    <xf numFmtId="49" fontId="4" fillId="0" borderId="0" xfId="1" applyNumberFormat="1" applyFont="1"/>
    <xf numFmtId="0" fontId="4" fillId="0" borderId="3" xfId="1" applyFont="1" applyBorder="1"/>
    <xf numFmtId="49" fontId="6" fillId="0" borderId="4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 wrapText="1"/>
    </xf>
    <xf numFmtId="49" fontId="6" fillId="0" borderId="6" xfId="1" applyNumberFormat="1" applyFont="1" applyBorder="1" applyAlignment="1">
      <alignment horizontal="center" vertical="center"/>
    </xf>
    <xf numFmtId="49" fontId="6" fillId="0" borderId="9" xfId="1" applyNumberFormat="1" applyFont="1" applyBorder="1" applyAlignment="1">
      <alignment vertical="center"/>
    </xf>
    <xf numFmtId="49" fontId="6" fillId="0" borderId="10" xfId="1" applyNumberFormat="1" applyFont="1" applyBorder="1" applyAlignment="1">
      <alignment horizontal="center" vertical="center" wrapText="1"/>
    </xf>
    <xf numFmtId="49" fontId="6" fillId="0" borderId="12" xfId="1" applyNumberFormat="1" applyFont="1" applyBorder="1" applyAlignment="1">
      <alignment vertical="center"/>
    </xf>
    <xf numFmtId="49" fontId="6" fillId="0" borderId="13" xfId="1" applyNumberFormat="1" applyFont="1" applyBorder="1" applyAlignment="1">
      <alignment vertical="center" wrapText="1"/>
    </xf>
    <xf numFmtId="49" fontId="6" fillId="0" borderId="13" xfId="1" applyNumberFormat="1" applyFont="1" applyBorder="1" applyAlignment="1">
      <alignment horizontal="center" vertical="center" wrapText="1"/>
    </xf>
    <xf numFmtId="49" fontId="6" fillId="0" borderId="1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0" fontId="8" fillId="2" borderId="0" xfId="1" applyFont="1" applyFill="1" applyAlignment="1">
      <alignment horizontal="center" wrapText="1"/>
    </xf>
    <xf numFmtId="0" fontId="6" fillId="2" borderId="19" xfId="1" applyFont="1" applyFill="1" applyBorder="1" applyAlignment="1">
      <alignment wrapText="1"/>
    </xf>
    <xf numFmtId="0" fontId="6" fillId="2" borderId="19" xfId="1" applyFont="1" applyFill="1" applyBorder="1" applyAlignment="1">
      <alignment horizontal="left" wrapText="1"/>
    </xf>
    <xf numFmtId="49" fontId="6" fillId="2" borderId="20" xfId="1" applyNumberFormat="1" applyFont="1" applyFill="1" applyBorder="1" applyAlignment="1" applyProtection="1">
      <alignment horizontal="center"/>
    </xf>
    <xf numFmtId="2" fontId="6" fillId="3" borderId="11" xfId="1" applyNumberFormat="1" applyFont="1" applyFill="1" applyBorder="1" applyAlignment="1" applyProtection="1">
      <alignment horizontal="right"/>
    </xf>
    <xf numFmtId="2" fontId="6" fillId="0" borderId="11" xfId="1" applyNumberFormat="1" applyFont="1" applyFill="1" applyBorder="1" applyAlignment="1" applyProtection="1">
      <alignment horizontal="right"/>
      <protection locked="0"/>
    </xf>
    <xf numFmtId="2" fontId="6" fillId="0" borderId="21" xfId="1" applyNumberFormat="1" applyFont="1" applyFill="1" applyBorder="1" applyAlignment="1" applyProtection="1">
      <alignment horizontal="right"/>
      <protection locked="0"/>
    </xf>
    <xf numFmtId="0" fontId="6" fillId="2" borderId="22" xfId="1" applyFont="1" applyFill="1" applyBorder="1" applyAlignment="1">
      <alignment horizontal="left" wrapText="1" indent="1"/>
    </xf>
    <xf numFmtId="2" fontId="6" fillId="4" borderId="11" xfId="1" applyNumberFormat="1" applyFont="1" applyFill="1" applyBorder="1" applyAlignment="1" applyProtection="1">
      <alignment horizontal="right"/>
    </xf>
    <xf numFmtId="2" fontId="6" fillId="4" borderId="21" xfId="1" applyNumberFormat="1" applyFont="1" applyFill="1" applyBorder="1" applyAlignment="1" applyProtection="1">
      <alignment horizontal="right"/>
    </xf>
    <xf numFmtId="0" fontId="6" fillId="2" borderId="22" xfId="1" applyFont="1" applyFill="1" applyBorder="1" applyAlignment="1">
      <alignment horizontal="left" wrapText="1"/>
    </xf>
    <xf numFmtId="0" fontId="6" fillId="2" borderId="19" xfId="1" applyFont="1" applyFill="1" applyBorder="1" applyAlignment="1">
      <alignment horizontal="left" wrapText="1" indent="1"/>
    </xf>
    <xf numFmtId="49" fontId="6" fillId="2" borderId="23" xfId="1" applyNumberFormat="1" applyFont="1" applyFill="1" applyBorder="1" applyAlignment="1" applyProtection="1">
      <alignment horizontal="center"/>
    </xf>
    <xf numFmtId="2" fontId="6" fillId="3" borderId="24" xfId="1" applyNumberFormat="1" applyFont="1" applyFill="1" applyBorder="1" applyAlignment="1" applyProtection="1">
      <alignment horizontal="right"/>
    </xf>
    <xf numFmtId="2" fontId="6" fillId="0" borderId="24" xfId="1" applyNumberFormat="1" applyFont="1" applyFill="1" applyBorder="1" applyAlignment="1" applyProtection="1">
      <alignment horizontal="right"/>
      <protection locked="0"/>
    </xf>
    <xf numFmtId="2" fontId="6" fillId="0" borderId="25" xfId="1" applyNumberFormat="1" applyFont="1" applyFill="1" applyBorder="1" applyAlignment="1" applyProtection="1">
      <alignment horizontal="right"/>
      <protection locked="0"/>
    </xf>
    <xf numFmtId="0" fontId="4" fillId="0" borderId="3" xfId="1" applyFont="1" applyBorder="1" applyAlignment="1">
      <alignment horizontal="left" wrapText="1"/>
    </xf>
    <xf numFmtId="49" fontId="4" fillId="0" borderId="3" xfId="1" applyNumberFormat="1" applyFont="1" applyBorder="1" applyAlignment="1" applyProtection="1">
      <alignment horizontal="center"/>
    </xf>
    <xf numFmtId="0" fontId="4" fillId="0" borderId="3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center"/>
    </xf>
    <xf numFmtId="49" fontId="6" fillId="0" borderId="5" xfId="1" applyNumberFormat="1" applyFont="1" applyBorder="1" applyAlignment="1" applyProtection="1">
      <alignment horizontal="center" vertical="center" wrapText="1"/>
    </xf>
    <xf numFmtId="49" fontId="6" fillId="0" borderId="6" xfId="1" applyNumberFormat="1" applyFont="1" applyBorder="1" applyAlignment="1" applyProtection="1">
      <alignment horizontal="center" vertical="center"/>
    </xf>
    <xf numFmtId="49" fontId="6" fillId="0" borderId="10" xfId="1" applyNumberFormat="1" applyFont="1" applyBorder="1" applyAlignment="1" applyProtection="1">
      <alignment horizontal="center" vertical="center" wrapText="1"/>
    </xf>
    <xf numFmtId="49" fontId="6" fillId="0" borderId="13" xfId="1" applyNumberFormat="1" applyFont="1" applyBorder="1" applyAlignment="1" applyProtection="1">
      <alignment vertical="center" wrapText="1"/>
    </xf>
    <xf numFmtId="49" fontId="6" fillId="0" borderId="13" xfId="1" applyNumberFormat="1" applyFont="1" applyBorder="1" applyAlignment="1" applyProtection="1">
      <alignment horizontal="center" vertical="center" wrapText="1"/>
    </xf>
    <xf numFmtId="49" fontId="6" fillId="0" borderId="5" xfId="1" applyNumberFormat="1" applyFont="1" applyBorder="1" applyAlignment="1" applyProtection="1">
      <alignment horizontal="center" vertical="center"/>
    </xf>
    <xf numFmtId="0" fontId="6" fillId="2" borderId="26" xfId="1" applyFont="1" applyFill="1" applyBorder="1" applyAlignment="1">
      <alignment horizontal="left" wrapText="1"/>
    </xf>
    <xf numFmtId="49" fontId="6" fillId="2" borderId="16" xfId="1" applyNumberFormat="1" applyFont="1" applyFill="1" applyBorder="1" applyAlignment="1" applyProtection="1">
      <alignment horizontal="center"/>
    </xf>
    <xf numFmtId="2" fontId="6" fillId="3" borderId="17" xfId="1" applyNumberFormat="1" applyFont="1" applyFill="1" applyBorder="1" applyAlignment="1" applyProtection="1">
      <alignment horizontal="right"/>
    </xf>
    <xf numFmtId="2" fontId="6" fillId="0" borderId="17" xfId="1" applyNumberFormat="1" applyFont="1" applyFill="1" applyBorder="1" applyAlignment="1" applyProtection="1">
      <alignment horizontal="right"/>
      <protection locked="0"/>
    </xf>
    <xf numFmtId="2" fontId="6" fillId="0" borderId="18" xfId="1" applyNumberFormat="1" applyFont="1" applyFill="1" applyBorder="1" applyAlignment="1" applyProtection="1">
      <alignment horizontal="right"/>
      <protection locked="0"/>
    </xf>
    <xf numFmtId="0" fontId="8" fillId="2" borderId="22" xfId="1" applyFont="1" applyFill="1" applyBorder="1" applyAlignment="1">
      <alignment horizontal="left" wrapText="1"/>
    </xf>
    <xf numFmtId="0" fontId="6" fillId="2" borderId="19" xfId="1" applyFont="1" applyFill="1" applyBorder="1" applyAlignment="1">
      <alignment horizontal="left" wrapText="1" indent="2"/>
    </xf>
    <xf numFmtId="0" fontId="6" fillId="2" borderId="22" xfId="1" applyFont="1" applyFill="1" applyBorder="1" applyAlignment="1">
      <alignment horizontal="left" wrapText="1" indent="3"/>
    </xf>
    <xf numFmtId="0" fontId="6" fillId="2" borderId="22" xfId="1" applyFont="1" applyFill="1" applyBorder="1" applyAlignment="1">
      <alignment horizontal="left" wrapText="1" indent="2"/>
    </xf>
    <xf numFmtId="49" fontId="6" fillId="2" borderId="27" xfId="1" applyNumberFormat="1" applyFont="1" applyFill="1" applyBorder="1" applyAlignment="1" applyProtection="1">
      <alignment horizontal="center"/>
    </xf>
    <xf numFmtId="2" fontId="6" fillId="3" borderId="5" xfId="1" applyNumberFormat="1" applyFont="1" applyFill="1" applyBorder="1" applyAlignment="1" applyProtection="1">
      <alignment horizontal="right"/>
    </xf>
    <xf numFmtId="2" fontId="6" fillId="0" borderId="5" xfId="1" applyNumberFormat="1" applyFont="1" applyFill="1" applyBorder="1" applyAlignment="1" applyProtection="1">
      <alignment horizontal="right"/>
      <protection locked="0"/>
    </xf>
    <xf numFmtId="2" fontId="6" fillId="0" borderId="28" xfId="1" applyNumberFormat="1" applyFont="1" applyFill="1" applyBorder="1" applyAlignment="1" applyProtection="1">
      <alignment horizontal="right"/>
      <protection locked="0"/>
    </xf>
    <xf numFmtId="0" fontId="8" fillId="2" borderId="0" xfId="1" applyFont="1" applyFill="1" applyBorder="1" applyAlignment="1">
      <alignment horizontal="left" wrapText="1"/>
    </xf>
    <xf numFmtId="49" fontId="6" fillId="2" borderId="29" xfId="1" applyNumberFormat="1" applyFont="1" applyFill="1" applyBorder="1" applyAlignment="1" applyProtection="1">
      <alignment horizontal="center"/>
    </xf>
    <xf numFmtId="2" fontId="6" fillId="4" borderId="30" xfId="1" applyNumberFormat="1" applyFont="1" applyFill="1" applyBorder="1" applyAlignment="1" applyProtection="1">
      <alignment horizontal="right"/>
    </xf>
    <xf numFmtId="2" fontId="6" fillId="4" borderId="31" xfId="1" applyNumberFormat="1" applyFont="1" applyFill="1" applyBorder="1" applyAlignment="1" applyProtection="1">
      <alignment horizontal="right"/>
    </xf>
    <xf numFmtId="0" fontId="8" fillId="2" borderId="26" xfId="1" applyFont="1" applyFill="1" applyBorder="1" applyAlignment="1">
      <alignment horizontal="left" wrapText="1"/>
    </xf>
    <xf numFmtId="2" fontId="8" fillId="5" borderId="30" xfId="1" applyNumberFormat="1" applyFont="1" applyFill="1" applyBorder="1" applyAlignment="1" applyProtection="1">
      <alignment horizontal="right"/>
    </xf>
    <xf numFmtId="2" fontId="8" fillId="5" borderId="31" xfId="1" applyNumberFormat="1" applyFont="1" applyFill="1" applyBorder="1" applyAlignment="1" applyProtection="1">
      <alignment horizontal="right"/>
    </xf>
    <xf numFmtId="0" fontId="8" fillId="2" borderId="0" xfId="1" applyFont="1" applyFill="1" applyBorder="1" applyAlignment="1">
      <alignment horizontal="center" wrapText="1"/>
    </xf>
    <xf numFmtId="0" fontId="6" fillId="2" borderId="32" xfId="1" applyFont="1" applyFill="1" applyBorder="1" applyAlignment="1">
      <alignment horizontal="left" wrapText="1" indent="1"/>
    </xf>
    <xf numFmtId="0" fontId="8" fillId="2" borderId="33" xfId="1" applyFont="1" applyFill="1" applyBorder="1" applyAlignment="1">
      <alignment horizontal="left" wrapText="1"/>
    </xf>
    <xf numFmtId="49" fontId="3" fillId="0" borderId="34" xfId="1" applyNumberFormat="1" applyFont="1" applyBorder="1" applyAlignment="1">
      <alignment horizontal="center"/>
    </xf>
    <xf numFmtId="0" fontId="8" fillId="2" borderId="35" xfId="1" applyFont="1" applyFill="1" applyBorder="1" applyAlignment="1">
      <alignment horizontal="center" wrapText="1"/>
    </xf>
    <xf numFmtId="0" fontId="6" fillId="2" borderId="36" xfId="1" applyFont="1" applyFill="1" applyBorder="1" applyAlignment="1">
      <alignment horizontal="left" wrapText="1"/>
    </xf>
    <xf numFmtId="0" fontId="8" fillId="2" borderId="37" xfId="1" applyFont="1" applyFill="1" applyBorder="1" applyAlignment="1">
      <alignment horizontal="left" wrapText="1"/>
    </xf>
    <xf numFmtId="49" fontId="9" fillId="0" borderId="0" xfId="1" applyNumberFormat="1" applyFont="1"/>
    <xf numFmtId="0" fontId="6" fillId="0" borderId="0" xfId="1" applyFont="1"/>
    <xf numFmtId="49" fontId="6" fillId="0" borderId="0" xfId="1" applyNumberFormat="1" applyFont="1" applyBorder="1" applyAlignment="1">
      <alignment horizontal="center"/>
    </xf>
    <xf numFmtId="0" fontId="1" fillId="0" borderId="0" xfId="1"/>
    <xf numFmtId="49" fontId="3" fillId="0" borderId="0" xfId="1" applyNumberFormat="1" applyFont="1" applyBorder="1" applyAlignment="1">
      <alignment horizontal="center" wrapText="1"/>
    </xf>
    <xf numFmtId="49" fontId="3" fillId="0" borderId="0" xfId="1" applyNumberFormat="1" applyFont="1" applyBorder="1" applyAlignment="1">
      <alignment horizontal="right" wrapText="1" indent="1"/>
    </xf>
    <xf numFmtId="0" fontId="6" fillId="0" borderId="0" xfId="1" applyFont="1" applyAlignment="1">
      <alignment horizontal="left"/>
    </xf>
    <xf numFmtId="49" fontId="6" fillId="0" borderId="0" xfId="1" applyNumberFormat="1" applyFont="1"/>
    <xf numFmtId="0" fontId="6" fillId="0" borderId="3" xfId="1" applyFont="1" applyBorder="1"/>
    <xf numFmtId="49" fontId="6" fillId="0" borderId="0" xfId="1" applyNumberFormat="1" applyFont="1" applyBorder="1" applyAlignment="1">
      <alignment horizontal="center" vertical="center" wrapText="1"/>
    </xf>
    <xf numFmtId="49" fontId="6" fillId="0" borderId="9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/>
    </xf>
    <xf numFmtId="0" fontId="6" fillId="2" borderId="3" xfId="1" applyFont="1" applyFill="1" applyBorder="1" applyAlignment="1">
      <alignment horizontal="left" wrapText="1"/>
    </xf>
    <xf numFmtId="164" fontId="6" fillId="5" borderId="16" xfId="1" applyNumberFormat="1" applyFont="1" applyFill="1" applyBorder="1" applyAlignment="1" applyProtection="1">
      <alignment horizontal="right"/>
    </xf>
    <xf numFmtId="49" fontId="6" fillId="2" borderId="17" xfId="1" applyNumberFormat="1" applyFont="1" applyFill="1" applyBorder="1" applyAlignment="1">
      <alignment horizontal="center"/>
    </xf>
    <xf numFmtId="49" fontId="6" fillId="0" borderId="0" xfId="1" applyNumberFormat="1" applyFont="1" applyFill="1" applyBorder="1" applyAlignment="1">
      <alignment horizontal="center"/>
    </xf>
    <xf numFmtId="49" fontId="6" fillId="6" borderId="43" xfId="1" applyNumberFormat="1" applyFont="1" applyFill="1" applyBorder="1" applyAlignment="1" applyProtection="1">
      <alignment horizontal="center" wrapText="1"/>
      <protection locked="0"/>
    </xf>
    <xf numFmtId="164" fontId="6" fillId="6" borderId="20" xfId="1" applyNumberFormat="1" applyFont="1" applyFill="1" applyBorder="1" applyAlignment="1" applyProtection="1">
      <alignment horizontal="right"/>
      <protection locked="0"/>
    </xf>
    <xf numFmtId="49" fontId="6" fillId="6" borderId="11" xfId="1" applyNumberFormat="1" applyFont="1" applyFill="1" applyBorder="1" applyAlignment="1" applyProtection="1">
      <alignment horizontal="center" wrapText="1"/>
      <protection locked="0"/>
    </xf>
    <xf numFmtId="49" fontId="6" fillId="6" borderId="7" xfId="1" applyNumberFormat="1" applyFont="1" applyFill="1" applyBorder="1" applyAlignment="1" applyProtection="1">
      <alignment horizontal="center" wrapText="1"/>
      <protection locked="0"/>
    </xf>
    <xf numFmtId="49" fontId="6" fillId="6" borderId="8" xfId="1" applyNumberFormat="1" applyFont="1" applyFill="1" applyBorder="1" applyAlignment="1" applyProtection="1">
      <alignment horizontal="center" wrapText="1"/>
      <protection locked="0"/>
    </xf>
    <xf numFmtId="49" fontId="6" fillId="6" borderId="3" xfId="1" applyNumberFormat="1" applyFont="1" applyFill="1" applyBorder="1" applyAlignment="1" applyProtection="1">
      <alignment horizontal="center" wrapText="1"/>
      <protection locked="0"/>
    </xf>
    <xf numFmtId="49" fontId="6" fillId="6" borderId="8" xfId="1" applyNumberFormat="1" applyFont="1" applyFill="1" applyBorder="1" applyAlignment="1" applyProtection="1">
      <alignment horizontal="left" wrapText="1" indent="1"/>
      <protection locked="0"/>
    </xf>
    <xf numFmtId="49" fontId="6" fillId="6" borderId="0" xfId="1" applyNumberFormat="1" applyFont="1" applyFill="1" applyBorder="1" applyAlignment="1" applyProtection="1">
      <alignment horizontal="left" wrapText="1"/>
      <protection locked="0"/>
    </xf>
    <xf numFmtId="0" fontId="1" fillId="6" borderId="0" xfId="1" applyFill="1"/>
    <xf numFmtId="49" fontId="6" fillId="0" borderId="3" xfId="1" applyNumberFormat="1" applyFont="1" applyBorder="1" applyAlignment="1" applyProtection="1">
      <alignment horizontal="center" wrapText="1"/>
      <protection locked="0"/>
    </xf>
    <xf numFmtId="164" fontId="6" fillId="0" borderId="44" xfId="1" applyNumberFormat="1" applyFont="1" applyBorder="1" applyAlignment="1" applyProtection="1">
      <alignment horizontal="right"/>
      <protection locked="0"/>
    </xf>
    <xf numFmtId="49" fontId="6" fillId="0" borderId="13" xfId="1" applyNumberFormat="1" applyFont="1" applyBorder="1" applyAlignment="1" applyProtection="1">
      <alignment horizontal="center" wrapText="1"/>
      <protection locked="0"/>
    </xf>
    <xf numFmtId="49" fontId="6" fillId="0" borderId="7" xfId="1" applyNumberFormat="1" applyFont="1" applyFill="1" applyBorder="1" applyAlignment="1" applyProtection="1">
      <alignment horizontal="center" wrapText="1"/>
      <protection locked="0"/>
    </xf>
    <xf numFmtId="49" fontId="6" fillId="0" borderId="8" xfId="1" applyNumberFormat="1" applyFont="1" applyFill="1" applyBorder="1" applyAlignment="1" applyProtection="1">
      <alignment horizontal="center" wrapText="1"/>
      <protection locked="0"/>
    </xf>
    <xf numFmtId="49" fontId="6" fillId="0" borderId="43" xfId="1" applyNumberFormat="1" applyFont="1" applyFill="1" applyBorder="1" applyAlignment="1" applyProtection="1">
      <alignment horizontal="center" wrapText="1"/>
      <protection locked="0"/>
    </xf>
    <xf numFmtId="49" fontId="6" fillId="0" borderId="8" xfId="1" applyNumberFormat="1" applyFont="1" applyFill="1" applyBorder="1" applyAlignment="1" applyProtection="1">
      <alignment horizontal="left" wrapText="1"/>
      <protection locked="0"/>
    </xf>
    <xf numFmtId="49" fontId="6" fillId="0" borderId="0" xfId="1" applyNumberFormat="1" applyFont="1" applyFill="1" applyBorder="1" applyAlignment="1" applyProtection="1">
      <alignment horizontal="left" wrapText="1"/>
      <protection locked="0"/>
    </xf>
    <xf numFmtId="164" fontId="6" fillId="5" borderId="44" xfId="1" applyNumberFormat="1" applyFont="1" applyFill="1" applyBorder="1" applyAlignment="1" applyProtection="1">
      <alignment horizontal="right"/>
    </xf>
    <xf numFmtId="49" fontId="6" fillId="2" borderId="13" xfId="1" applyNumberFormat="1" applyFont="1" applyFill="1" applyBorder="1" applyAlignment="1">
      <alignment horizontal="center"/>
    </xf>
    <xf numFmtId="164" fontId="6" fillId="6" borderId="44" xfId="1" applyNumberFormat="1" applyFont="1" applyFill="1" applyBorder="1" applyAlignment="1" applyProtection="1">
      <alignment horizontal="right"/>
      <protection locked="0"/>
    </xf>
    <xf numFmtId="49" fontId="6" fillId="6" borderId="13" xfId="1" applyNumberFormat="1" applyFont="1" applyFill="1" applyBorder="1" applyAlignment="1" applyProtection="1">
      <alignment horizontal="center" wrapText="1"/>
      <protection locked="0"/>
    </xf>
    <xf numFmtId="49" fontId="6" fillId="0" borderId="45" xfId="1" applyNumberFormat="1" applyFont="1" applyBorder="1" applyAlignment="1" applyProtection="1">
      <alignment horizontal="center" wrapText="1"/>
      <protection locked="0"/>
    </xf>
    <xf numFmtId="164" fontId="6" fillId="0" borderId="23" xfId="1" applyNumberFormat="1" applyFont="1" applyBorder="1" applyAlignment="1" applyProtection="1">
      <alignment horizontal="center"/>
      <protection locked="0"/>
    </xf>
    <xf numFmtId="49" fontId="6" fillId="0" borderId="24" xfId="1" applyNumberFormat="1" applyFont="1" applyBorder="1" applyAlignment="1" applyProtection="1">
      <alignment horizontal="center" wrapText="1"/>
      <protection locked="0"/>
    </xf>
    <xf numFmtId="49" fontId="6" fillId="0" borderId="46" xfId="1" applyNumberFormat="1" applyFont="1" applyFill="1" applyBorder="1" applyAlignment="1" applyProtection="1">
      <alignment wrapText="1"/>
      <protection locked="0"/>
    </xf>
    <xf numFmtId="49" fontId="6" fillId="0" borderId="47" xfId="1" applyNumberFormat="1" applyFont="1" applyFill="1" applyBorder="1" applyAlignment="1" applyProtection="1">
      <alignment wrapText="1"/>
      <protection locked="0"/>
    </xf>
    <xf numFmtId="49" fontId="6" fillId="0" borderId="48" xfId="1" applyNumberFormat="1" applyFont="1" applyFill="1" applyBorder="1" applyAlignment="1" applyProtection="1">
      <alignment wrapText="1"/>
      <protection locked="0"/>
    </xf>
    <xf numFmtId="49" fontId="6" fillId="0" borderId="38" xfId="1" applyNumberFormat="1" applyFont="1" applyFill="1" applyBorder="1" applyAlignment="1" applyProtection="1">
      <alignment horizontal="left" wrapText="1"/>
      <protection locked="0"/>
    </xf>
    <xf numFmtId="0" fontId="6" fillId="0" borderId="0" xfId="1" applyFont="1" applyBorder="1"/>
    <xf numFmtId="0" fontId="10" fillId="0" borderId="0" xfId="1" applyFont="1" applyBorder="1" applyAlignment="1">
      <alignment horizontal="center" vertical="center"/>
    </xf>
    <xf numFmtId="0" fontId="1" fillId="0" borderId="0" xfId="1" applyAlignment="1">
      <alignment horizontal="center"/>
    </xf>
    <xf numFmtId="49" fontId="13" fillId="0" borderId="0" xfId="1" applyNumberFormat="1" applyFont="1" applyBorder="1" applyAlignment="1">
      <alignment horizontal="left" indent="1"/>
    </xf>
    <xf numFmtId="14" fontId="13" fillId="0" borderId="0" xfId="1" applyNumberFormat="1" applyFont="1" applyBorder="1" applyAlignment="1">
      <alignment horizontal="left" indent="1"/>
    </xf>
    <xf numFmtId="0" fontId="1" fillId="0" borderId="0" xfId="1" applyBorder="1" applyAlignment="1">
      <alignment horizontal="center"/>
    </xf>
    <xf numFmtId="49" fontId="3" fillId="0" borderId="0" xfId="1" applyNumberFormat="1" applyFont="1" applyBorder="1" applyAlignment="1">
      <alignment horizontal="right" wrapText="1"/>
    </xf>
    <xf numFmtId="49" fontId="4" fillId="0" borderId="0" xfId="1" applyNumberFormat="1" applyFont="1" applyAlignment="1">
      <alignment horizontal="left"/>
    </xf>
    <xf numFmtId="49" fontId="6" fillId="2" borderId="57" xfId="1" applyNumberFormat="1" applyFont="1" applyFill="1" applyBorder="1" applyAlignment="1">
      <alignment horizontal="center" wrapText="1"/>
    </xf>
    <xf numFmtId="0" fontId="6" fillId="2" borderId="58" xfId="1" applyFont="1" applyFill="1" applyBorder="1" applyAlignment="1">
      <alignment horizontal="left" wrapText="1"/>
    </xf>
    <xf numFmtId="49" fontId="6" fillId="2" borderId="36" xfId="1" applyNumberFormat="1" applyFont="1" applyFill="1" applyBorder="1" applyAlignment="1">
      <alignment horizontal="center" wrapText="1"/>
    </xf>
    <xf numFmtId="49" fontId="6" fillId="2" borderId="33" xfId="1" applyNumberFormat="1" applyFont="1" applyFill="1" applyBorder="1" applyAlignment="1">
      <alignment horizontal="center" wrapText="1"/>
    </xf>
    <xf numFmtId="49" fontId="6" fillId="2" borderId="1" xfId="1" applyNumberFormat="1" applyFont="1" applyFill="1" applyBorder="1" applyAlignment="1">
      <alignment horizontal="center" wrapText="1"/>
    </xf>
    <xf numFmtId="0" fontId="6" fillId="2" borderId="0" xfId="1" applyFont="1" applyFill="1" applyBorder="1" applyAlignment="1" applyProtection="1">
      <alignment horizontal="left" wrapText="1" indent="2"/>
    </xf>
    <xf numFmtId="2" fontId="6" fillId="7" borderId="5" xfId="1" applyNumberFormat="1" applyFont="1" applyFill="1" applyBorder="1" applyAlignment="1" applyProtection="1">
      <alignment horizontal="right"/>
    </xf>
    <xf numFmtId="2" fontId="6" fillId="7" borderId="28" xfId="1" applyNumberFormat="1" applyFont="1" applyFill="1" applyBorder="1" applyAlignment="1" applyProtection="1">
      <alignment horizontal="right"/>
    </xf>
    <xf numFmtId="0" fontId="6" fillId="6" borderId="19" xfId="1" applyFont="1" applyFill="1" applyBorder="1" applyAlignment="1" applyProtection="1">
      <alignment horizontal="left" wrapText="1" indent="2"/>
      <protection locked="0"/>
    </xf>
    <xf numFmtId="49" fontId="6" fillId="6" borderId="44" xfId="1" applyNumberFormat="1" applyFont="1" applyFill="1" applyBorder="1" applyAlignment="1" applyProtection="1">
      <alignment horizontal="center"/>
      <protection locked="0"/>
    </xf>
    <xf numFmtId="2" fontId="6" fillId="8" borderId="13" xfId="1" applyNumberFormat="1" applyFont="1" applyFill="1" applyBorder="1" applyAlignment="1" applyProtection="1">
      <alignment horizontal="right"/>
    </xf>
    <xf numFmtId="2" fontId="6" fillId="6" borderId="13" xfId="1" applyNumberFormat="1" applyFont="1" applyFill="1" applyBorder="1" applyAlignment="1" applyProtection="1">
      <alignment horizontal="right"/>
      <protection locked="0"/>
    </xf>
    <xf numFmtId="2" fontId="6" fillId="6" borderId="14" xfId="1" applyNumberFormat="1" applyFont="1" applyFill="1" applyBorder="1" applyAlignment="1" applyProtection="1">
      <alignment horizontal="right"/>
      <protection locked="0"/>
    </xf>
    <xf numFmtId="2" fontId="6" fillId="6" borderId="59" xfId="1" applyNumberFormat="1" applyFont="1" applyFill="1" applyBorder="1" applyAlignment="1" applyProtection="1">
      <alignment horizontal="right"/>
      <protection locked="0"/>
    </xf>
    <xf numFmtId="49" fontId="6" fillId="6" borderId="0" xfId="1" applyNumberFormat="1" applyFont="1" applyFill="1" applyBorder="1" applyAlignment="1">
      <alignment horizontal="center" vertical="center"/>
    </xf>
    <xf numFmtId="0" fontId="3" fillId="6" borderId="0" xfId="1" applyFont="1" applyFill="1"/>
    <xf numFmtId="2" fontId="6" fillId="3" borderId="13" xfId="1" applyNumberFormat="1" applyFont="1" applyFill="1" applyBorder="1" applyAlignment="1" applyProtection="1">
      <alignment horizontal="right"/>
    </xf>
    <xf numFmtId="2" fontId="6" fillId="0" borderId="7" xfId="1" applyNumberFormat="1" applyFont="1" applyFill="1" applyBorder="1" applyAlignment="1" applyProtection="1">
      <alignment horizontal="right"/>
      <protection locked="0"/>
    </xf>
    <xf numFmtId="0" fontId="6" fillId="2" borderId="34" xfId="1" applyFont="1" applyFill="1" applyBorder="1" applyAlignment="1" applyProtection="1">
      <alignment horizontal="left" wrapText="1" indent="2"/>
    </xf>
    <xf numFmtId="2" fontId="6" fillId="7" borderId="6" xfId="1" applyNumberFormat="1" applyFont="1" applyFill="1" applyBorder="1" applyAlignment="1" applyProtection="1">
      <alignment horizontal="right"/>
    </xf>
    <xf numFmtId="49" fontId="6" fillId="2" borderId="1" xfId="1" applyNumberFormat="1" applyFont="1" applyFill="1" applyBorder="1" applyAlignment="1">
      <alignment vertical="top" wrapText="1"/>
    </xf>
    <xf numFmtId="49" fontId="6" fillId="2" borderId="44" xfId="1" applyNumberFormat="1" applyFont="1" applyFill="1" applyBorder="1" applyAlignment="1" applyProtection="1">
      <alignment horizontal="center"/>
    </xf>
    <xf numFmtId="2" fontId="6" fillId="0" borderId="13" xfId="1" applyNumberFormat="1" applyFont="1" applyFill="1" applyBorder="1" applyAlignment="1" applyProtection="1">
      <alignment horizontal="right"/>
      <protection locked="0"/>
    </xf>
    <xf numFmtId="2" fontId="6" fillId="0" borderId="14" xfId="1" applyNumberFormat="1" applyFont="1" applyFill="1" applyBorder="1" applyAlignment="1" applyProtection="1">
      <alignment horizontal="right"/>
      <protection locked="0"/>
    </xf>
    <xf numFmtId="2" fontId="6" fillId="0" borderId="59" xfId="1" applyNumberFormat="1" applyFont="1" applyFill="1" applyBorder="1" applyAlignment="1" applyProtection="1">
      <alignment horizontal="right"/>
      <protection locked="0"/>
    </xf>
    <xf numFmtId="49" fontId="6" fillId="2" borderId="36" xfId="1" applyNumberFormat="1" applyFont="1" applyFill="1" applyBorder="1" applyAlignment="1">
      <alignment vertical="top" wrapText="1"/>
    </xf>
    <xf numFmtId="49" fontId="6" fillId="2" borderId="60" xfId="1" applyNumberFormat="1" applyFont="1" applyFill="1" applyBorder="1" applyAlignment="1">
      <alignment horizontal="center" vertical="top" wrapText="1"/>
    </xf>
    <xf numFmtId="0" fontId="6" fillId="2" borderId="61" xfId="1" applyFont="1" applyFill="1" applyBorder="1" applyAlignment="1">
      <alignment horizontal="left" wrapText="1"/>
    </xf>
    <xf numFmtId="49" fontId="4" fillId="0" borderId="3" xfId="1" applyNumberFormat="1" applyFont="1" applyBorder="1" applyAlignment="1">
      <alignment horizontal="left" wrapText="1"/>
    </xf>
    <xf numFmtId="0" fontId="6" fillId="2" borderId="62" xfId="1" applyFont="1" applyFill="1" applyBorder="1" applyAlignment="1">
      <alignment horizontal="left" wrapText="1"/>
    </xf>
    <xf numFmtId="49" fontId="6" fillId="2" borderId="27" xfId="1" applyNumberFormat="1" applyFont="1" applyFill="1" applyBorder="1" applyAlignment="1" applyProtection="1"/>
    <xf numFmtId="2" fontId="6" fillId="7" borderId="5" xfId="1" applyNumberFormat="1" applyFont="1" applyFill="1" applyBorder="1" applyAlignment="1" applyProtection="1"/>
    <xf numFmtId="2" fontId="6" fillId="7" borderId="28" xfId="1" applyNumberFormat="1" applyFont="1" applyFill="1" applyBorder="1" applyAlignment="1" applyProtection="1"/>
    <xf numFmtId="49" fontId="6" fillId="2" borderId="33" xfId="1" applyNumberFormat="1" applyFont="1" applyFill="1" applyBorder="1" applyAlignment="1">
      <alignment horizontal="center" vertical="top" wrapText="1"/>
    </xf>
    <xf numFmtId="0" fontId="6" fillId="2" borderId="0" xfId="1" applyFont="1" applyFill="1" applyBorder="1" applyAlignment="1">
      <alignment horizontal="left" wrapText="1" indent="2"/>
    </xf>
    <xf numFmtId="0" fontId="6" fillId="6" borderId="19" xfId="1" applyFont="1" applyFill="1" applyBorder="1" applyAlignment="1" applyProtection="1">
      <alignment horizontal="left" wrapText="1"/>
      <protection locked="0"/>
    </xf>
    <xf numFmtId="49" fontId="6" fillId="2" borderId="63" xfId="1" applyNumberFormat="1" applyFont="1" applyFill="1" applyBorder="1" applyAlignment="1">
      <alignment horizontal="center" wrapText="1"/>
    </xf>
    <xf numFmtId="0" fontId="6" fillId="2" borderId="64" xfId="1" applyFont="1" applyFill="1" applyBorder="1" applyAlignment="1">
      <alignment horizontal="left" wrapText="1"/>
    </xf>
    <xf numFmtId="0" fontId="6" fillId="2" borderId="65" xfId="1" applyFont="1" applyFill="1" applyBorder="1" applyAlignment="1">
      <alignment horizontal="left" wrapText="1"/>
    </xf>
    <xf numFmtId="49" fontId="6" fillId="2" borderId="66" xfId="1" applyNumberFormat="1" applyFont="1" applyFill="1" applyBorder="1" applyAlignment="1">
      <alignment horizontal="center" wrapText="1"/>
    </xf>
    <xf numFmtId="0" fontId="6" fillId="2" borderId="67" xfId="1" applyFont="1" applyFill="1" applyBorder="1" applyAlignment="1">
      <alignment horizontal="left" wrapText="1"/>
    </xf>
    <xf numFmtId="49" fontId="6" fillId="2" borderId="60" xfId="1" applyNumberFormat="1" applyFont="1" applyFill="1" applyBorder="1" applyAlignment="1">
      <alignment horizontal="center" wrapText="1"/>
    </xf>
    <xf numFmtId="0" fontId="6" fillId="2" borderId="68" xfId="1" applyFont="1" applyFill="1" applyBorder="1" applyAlignment="1">
      <alignment horizontal="left" wrapText="1"/>
    </xf>
    <xf numFmtId="49" fontId="4" fillId="0" borderId="0" xfId="1" applyNumberFormat="1" applyFont="1" applyAlignment="1"/>
    <xf numFmtId="49" fontId="3" fillId="0" borderId="0" xfId="1" applyNumberFormat="1" applyFont="1"/>
    <xf numFmtId="0" fontId="6" fillId="0" borderId="0" xfId="1" applyFont="1" applyProtection="1"/>
    <xf numFmtId="49" fontId="6" fillId="0" borderId="0" xfId="1" applyNumberFormat="1" applyFont="1" applyBorder="1" applyAlignment="1" applyProtection="1">
      <alignment horizontal="center"/>
    </xf>
    <xf numFmtId="0" fontId="1" fillId="0" borderId="0" xfId="1" applyProtection="1"/>
    <xf numFmtId="49" fontId="3" fillId="0" borderId="0" xfId="1" applyNumberFormat="1" applyFont="1" applyBorder="1" applyAlignment="1" applyProtection="1">
      <alignment horizontal="center" wrapText="1"/>
    </xf>
    <xf numFmtId="49" fontId="3" fillId="0" borderId="0" xfId="1" applyNumberFormat="1" applyFont="1" applyBorder="1" applyAlignment="1" applyProtection="1">
      <alignment horizontal="right" wrapText="1" indent="1"/>
    </xf>
    <xf numFmtId="0" fontId="6" fillId="0" borderId="0" xfId="1" applyFont="1" applyAlignment="1" applyProtection="1">
      <alignment horizontal="left"/>
    </xf>
    <xf numFmtId="49" fontId="6" fillId="0" borderId="0" xfId="1" applyNumberFormat="1" applyFont="1" applyProtection="1"/>
    <xf numFmtId="0" fontId="6" fillId="0" borderId="3" xfId="1" applyFont="1" applyBorder="1" applyProtection="1"/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9" xfId="1" applyNumberFormat="1" applyFont="1" applyBorder="1" applyAlignment="1" applyProtection="1">
      <alignment horizontal="center" vertical="center"/>
    </xf>
    <xf numFmtId="49" fontId="6" fillId="0" borderId="11" xfId="1" applyNumberFormat="1" applyFont="1" applyBorder="1" applyAlignment="1" applyProtection="1">
      <alignment horizontal="center" vertical="center" wrapText="1"/>
    </xf>
    <xf numFmtId="49" fontId="6" fillId="0" borderId="15" xfId="1" applyNumberFormat="1" applyFont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left" wrapText="1"/>
    </xf>
    <xf numFmtId="4" fontId="6" fillId="5" borderId="69" xfId="1" applyNumberFormat="1" applyFont="1" applyFill="1" applyBorder="1" applyAlignment="1" applyProtection="1">
      <alignment horizontal="right"/>
    </xf>
    <xf numFmtId="4" fontId="6" fillId="5" borderId="17" xfId="1" applyNumberFormat="1" applyFont="1" applyFill="1" applyBorder="1" applyAlignment="1" applyProtection="1">
      <alignment horizontal="right"/>
    </xf>
    <xf numFmtId="4" fontId="6" fillId="5" borderId="37" xfId="1" applyNumberFormat="1" applyFont="1" applyFill="1" applyBorder="1" applyAlignment="1" applyProtection="1">
      <alignment horizontal="right"/>
    </xf>
    <xf numFmtId="49" fontId="6" fillId="0" borderId="8" xfId="1" applyNumberFormat="1" applyFont="1" applyBorder="1" applyAlignment="1" applyProtection="1">
      <alignment horizontal="center"/>
      <protection locked="0"/>
    </xf>
    <xf numFmtId="4" fontId="6" fillId="9" borderId="42" xfId="1" applyNumberFormat="1" applyFont="1" applyFill="1" applyBorder="1" applyAlignment="1" applyProtection="1">
      <alignment horizontal="right"/>
    </xf>
    <xf numFmtId="4" fontId="6" fillId="0" borderId="11" xfId="1" applyNumberFormat="1" applyFont="1" applyFill="1" applyBorder="1" applyAlignment="1" applyProtection="1">
      <alignment horizontal="right"/>
      <protection locked="0"/>
    </xf>
    <xf numFmtId="4" fontId="6" fillId="0" borderId="43" xfId="1" applyNumberFormat="1" applyFont="1" applyFill="1" applyBorder="1" applyAlignment="1" applyProtection="1">
      <alignment horizontal="right"/>
      <protection locked="0"/>
    </xf>
    <xf numFmtId="49" fontId="6" fillId="0" borderId="3" xfId="1" applyNumberFormat="1" applyFont="1" applyBorder="1" applyAlignment="1" applyProtection="1">
      <alignment horizontal="center" wrapText="1"/>
    </xf>
    <xf numFmtId="4" fontId="6" fillId="0" borderId="42" xfId="1" applyNumberFormat="1" applyFont="1" applyBorder="1" applyAlignment="1" applyProtection="1">
      <alignment horizontal="right"/>
    </xf>
    <xf numFmtId="4" fontId="6" fillId="0" borderId="11" xfId="1" applyNumberFormat="1" applyFont="1" applyFill="1" applyBorder="1" applyAlignment="1" applyProtection="1">
      <alignment horizontal="center" wrapText="1"/>
    </xf>
    <xf numFmtId="4" fontId="6" fillId="0" borderId="11" xfId="1" applyNumberFormat="1" applyFont="1" applyFill="1" applyBorder="1" applyAlignment="1" applyProtection="1">
      <alignment horizontal="left" wrapText="1"/>
    </xf>
    <xf numFmtId="4" fontId="6" fillId="0" borderId="43" xfId="1" applyNumberFormat="1" applyFont="1" applyFill="1" applyBorder="1" applyAlignment="1" applyProtection="1">
      <alignment horizontal="left" wrapText="1"/>
    </xf>
    <xf numFmtId="4" fontId="6" fillId="5" borderId="42" xfId="1" applyNumberFormat="1" applyFont="1" applyFill="1" applyBorder="1" applyAlignment="1" applyProtection="1">
      <alignment horizontal="right"/>
    </xf>
    <xf numFmtId="4" fontId="6" fillId="5" borderId="11" xfId="1" applyNumberFormat="1" applyFont="1" applyFill="1" applyBorder="1" applyAlignment="1" applyProtection="1">
      <alignment horizontal="right"/>
    </xf>
    <xf numFmtId="4" fontId="6" fillId="5" borderId="43" xfId="1" applyNumberFormat="1" applyFont="1" applyFill="1" applyBorder="1" applyAlignment="1" applyProtection="1">
      <alignment horizontal="right"/>
    </xf>
    <xf numFmtId="49" fontId="6" fillId="0" borderId="3" xfId="1" applyNumberFormat="1" applyFont="1" applyBorder="1" applyAlignment="1" applyProtection="1">
      <alignment horizontal="center"/>
      <protection locked="0"/>
    </xf>
    <xf numFmtId="49" fontId="6" fillId="0" borderId="70" xfId="1" applyNumberFormat="1" applyFont="1" applyFill="1" applyBorder="1" applyAlignment="1" applyProtection="1">
      <alignment horizontal="left" wrapText="1"/>
      <protection locked="0"/>
    </xf>
    <xf numFmtId="49" fontId="6" fillId="0" borderId="47" xfId="1" applyNumberFormat="1" applyFont="1" applyFill="1" applyBorder="1" applyAlignment="1" applyProtection="1">
      <alignment horizontal="left" wrapText="1"/>
      <protection locked="0"/>
    </xf>
    <xf numFmtId="49" fontId="6" fillId="0" borderId="48" xfId="1" applyNumberFormat="1" applyFont="1" applyFill="1" applyBorder="1" applyAlignment="1" applyProtection="1">
      <alignment horizontal="left" wrapText="1"/>
      <protection locked="0"/>
    </xf>
    <xf numFmtId="2" fontId="8" fillId="0" borderId="31" xfId="1" applyNumberFormat="1" applyFont="1" applyFill="1" applyBorder="1" applyAlignment="1" applyProtection="1">
      <alignment horizontal="right"/>
      <protection locked="0"/>
    </xf>
    <xf numFmtId="49" fontId="3" fillId="0" borderId="34" xfId="1" applyNumberFormat="1" applyFont="1" applyBorder="1" applyAlignment="1">
      <alignment horizontal="center"/>
    </xf>
    <xf numFmtId="49" fontId="3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49" fontId="3" fillId="0" borderId="0" xfId="1" applyNumberFormat="1" applyFont="1" applyBorder="1" applyAlignment="1">
      <alignment horizontal="center"/>
    </xf>
    <xf numFmtId="49" fontId="6" fillId="2" borderId="29" xfId="1" applyNumberFormat="1" applyFont="1" applyFill="1" applyBorder="1" applyAlignment="1" applyProtection="1">
      <alignment horizontal="center"/>
    </xf>
    <xf numFmtId="2" fontId="8" fillId="3" borderId="30" xfId="1" applyNumberFormat="1" applyFont="1" applyFill="1" applyBorder="1" applyAlignment="1" applyProtection="1">
      <alignment horizontal="right"/>
    </xf>
    <xf numFmtId="2" fontId="8" fillId="0" borderId="30" xfId="1" applyNumberFormat="1" applyFont="1" applyFill="1" applyBorder="1" applyAlignment="1" applyProtection="1">
      <alignment horizontal="right"/>
      <protection locked="0"/>
    </xf>
    <xf numFmtId="49" fontId="6" fillId="0" borderId="6" xfId="1" applyNumberFormat="1" applyFont="1" applyBorder="1" applyAlignment="1" applyProtection="1">
      <alignment horizontal="center" vertical="center" wrapText="1"/>
    </xf>
    <xf numFmtId="49" fontId="6" fillId="0" borderId="14" xfId="1" applyNumberFormat="1" applyFont="1" applyBorder="1" applyAlignment="1" applyProtection="1">
      <alignment horizontal="center" vertical="center" wrapText="1"/>
    </xf>
    <xf numFmtId="49" fontId="6" fillId="2" borderId="16" xfId="1" applyNumberFormat="1" applyFont="1" applyFill="1" applyBorder="1" applyAlignment="1" applyProtection="1">
      <alignment horizontal="center"/>
    </xf>
    <xf numFmtId="49" fontId="6" fillId="2" borderId="20" xfId="1" applyNumberFormat="1" applyFont="1" applyFill="1" applyBorder="1" applyAlignment="1" applyProtection="1">
      <alignment horizontal="center"/>
    </xf>
    <xf numFmtId="2" fontId="6" fillId="3" borderId="17" xfId="1" applyNumberFormat="1" applyFont="1" applyFill="1" applyBorder="1" applyAlignment="1" applyProtection="1">
      <alignment horizontal="right"/>
    </xf>
    <xf numFmtId="2" fontId="6" fillId="3" borderId="11" xfId="1" applyNumberFormat="1" applyFont="1" applyFill="1" applyBorder="1" applyAlignment="1" applyProtection="1">
      <alignment horizontal="right"/>
    </xf>
    <xf numFmtId="2" fontId="6" fillId="0" borderId="17" xfId="1" applyNumberFormat="1" applyFont="1" applyFill="1" applyBorder="1" applyAlignment="1" applyProtection="1">
      <alignment horizontal="right"/>
      <protection locked="0"/>
    </xf>
    <xf numFmtId="2" fontId="6" fillId="0" borderId="11" xfId="1" applyNumberFormat="1" applyFont="1" applyFill="1" applyBorder="1" applyAlignment="1" applyProtection="1">
      <alignment horizontal="right"/>
      <protection locked="0"/>
    </xf>
    <xf numFmtId="2" fontId="6" fillId="0" borderId="18" xfId="1" applyNumberFormat="1" applyFont="1" applyFill="1" applyBorder="1" applyAlignment="1" applyProtection="1">
      <alignment horizontal="right"/>
      <protection locked="0"/>
    </xf>
    <xf numFmtId="2" fontId="6" fillId="0" borderId="21" xfId="1" applyNumberFormat="1" applyFont="1" applyFill="1" applyBorder="1" applyAlignment="1" applyProtection="1">
      <alignment horizontal="right"/>
      <protection locked="0"/>
    </xf>
    <xf numFmtId="49" fontId="6" fillId="0" borderId="11" xfId="1" applyNumberFormat="1" applyFont="1" applyBorder="1" applyAlignment="1" applyProtection="1">
      <alignment horizontal="center" vertical="center" wrapText="1"/>
    </xf>
    <xf numFmtId="49" fontId="6" fillId="0" borderId="7" xfId="1" applyNumberFormat="1" applyFont="1" applyBorder="1" applyAlignment="1" applyProtection="1">
      <alignment horizontal="center" vertical="center" wrapText="1"/>
    </xf>
    <xf numFmtId="2" fontId="6" fillId="4" borderId="11" xfId="1" applyNumberFormat="1" applyFont="1" applyFill="1" applyBorder="1" applyAlignment="1" applyProtection="1">
      <alignment horizontal="right"/>
    </xf>
    <xf numFmtId="2" fontId="6" fillId="4" borderId="21" xfId="1" applyNumberFormat="1" applyFont="1" applyFill="1" applyBorder="1" applyAlignment="1" applyProtection="1">
      <alignment horizontal="right"/>
    </xf>
    <xf numFmtId="49" fontId="6" fillId="0" borderId="7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49" fontId="6" fillId="0" borderId="6" xfId="1" applyNumberFormat="1" applyFont="1" applyBorder="1" applyAlignment="1">
      <alignment horizontal="center" vertical="center" wrapText="1"/>
    </xf>
    <xf numFmtId="49" fontId="6" fillId="0" borderId="14" xfId="1" applyNumberFormat="1" applyFont="1" applyBorder="1" applyAlignment="1">
      <alignment horizontal="center" vertical="center" wrapText="1"/>
    </xf>
    <xf numFmtId="49" fontId="6" fillId="0" borderId="11" xfId="1" applyNumberFormat="1" applyFont="1" applyBorder="1" applyAlignment="1">
      <alignment horizontal="center" vertical="center" wrapText="1"/>
    </xf>
    <xf numFmtId="49" fontId="6" fillId="0" borderId="7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right" indent="1"/>
    </xf>
    <xf numFmtId="0" fontId="3" fillId="0" borderId="1" xfId="1" applyFont="1" applyBorder="1" applyAlignment="1">
      <alignment horizontal="right" indent="1"/>
    </xf>
    <xf numFmtId="0" fontId="2" fillId="0" borderId="0" xfId="1" applyFont="1" applyBorder="1" applyAlignment="1">
      <alignment horizontal="center"/>
    </xf>
    <xf numFmtId="49" fontId="6" fillId="0" borderId="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 wrapText="1"/>
    </xf>
    <xf numFmtId="49" fontId="7" fillId="0" borderId="0" xfId="1" applyNumberFormat="1" applyFont="1" applyBorder="1" applyAlignment="1">
      <alignment horizont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0" fontId="12" fillId="6" borderId="55" xfId="2" applyFont="1" applyFill="1" applyBorder="1" applyAlignment="1">
      <alignment horizontal="right" indent="1"/>
    </xf>
    <xf numFmtId="0" fontId="12" fillId="6" borderId="0" xfId="2" applyFont="1" applyFill="1" applyBorder="1" applyAlignment="1">
      <alignment horizontal="right" indent="1"/>
    </xf>
    <xf numFmtId="49" fontId="13" fillId="6" borderId="0" xfId="1" applyNumberFormat="1" applyFont="1" applyFill="1" applyBorder="1" applyAlignment="1">
      <alignment horizontal="left" indent="1"/>
    </xf>
    <xf numFmtId="49" fontId="13" fillId="6" borderId="56" xfId="1" applyNumberFormat="1" applyFont="1" applyFill="1" applyBorder="1" applyAlignment="1">
      <alignment horizontal="left" indent="1"/>
    </xf>
    <xf numFmtId="0" fontId="1" fillId="6" borderId="53" xfId="1" applyFill="1" applyBorder="1" applyAlignment="1">
      <alignment horizontal="center"/>
    </xf>
    <xf numFmtId="14" fontId="13" fillId="6" borderId="0" xfId="1" applyNumberFormat="1" applyFont="1" applyFill="1" applyBorder="1" applyAlignment="1">
      <alignment horizontal="left" indent="1"/>
    </xf>
    <xf numFmtId="14" fontId="13" fillId="6" borderId="56" xfId="1" applyNumberFormat="1" applyFont="1" applyFill="1" applyBorder="1" applyAlignment="1">
      <alignment horizontal="left" indent="1"/>
    </xf>
    <xf numFmtId="0" fontId="1" fillId="0" borderId="49" xfId="1" applyBorder="1" applyAlignment="1">
      <alignment horizontal="center"/>
    </xf>
    <xf numFmtId="0" fontId="1" fillId="0" borderId="50" xfId="1" applyBorder="1" applyAlignment="1">
      <alignment horizontal="center"/>
    </xf>
    <xf numFmtId="0" fontId="10" fillId="0" borderId="50" xfId="1" applyFont="1" applyBorder="1" applyAlignment="1">
      <alignment horizontal="center" vertical="center"/>
    </xf>
    <xf numFmtId="0" fontId="10" fillId="0" borderId="51" xfId="1" applyFont="1" applyBorder="1" applyAlignment="1">
      <alignment horizontal="center" vertical="center"/>
    </xf>
    <xf numFmtId="0" fontId="1" fillId="0" borderId="0" xfId="1" applyAlignment="1">
      <alignment horizontal="center"/>
    </xf>
    <xf numFmtId="0" fontId="12" fillId="6" borderId="52" xfId="2" applyFont="1" applyFill="1" applyBorder="1" applyAlignment="1">
      <alignment horizontal="right" indent="1"/>
    </xf>
    <xf numFmtId="0" fontId="12" fillId="6" borderId="53" xfId="2" applyFont="1" applyFill="1" applyBorder="1" applyAlignment="1">
      <alignment horizontal="right" indent="1"/>
    </xf>
    <xf numFmtId="49" fontId="13" fillId="6" borderId="53" xfId="1" applyNumberFormat="1" applyFont="1" applyFill="1" applyBorder="1" applyAlignment="1">
      <alignment horizontal="left" indent="1"/>
    </xf>
    <xf numFmtId="49" fontId="13" fillId="6" borderId="54" xfId="1" applyNumberFormat="1" applyFont="1" applyFill="1" applyBorder="1" applyAlignment="1">
      <alignment horizontal="left" indent="1"/>
    </xf>
    <xf numFmtId="49" fontId="6" fillId="0" borderId="6" xfId="1" applyNumberFormat="1" applyFont="1" applyBorder="1" applyAlignment="1">
      <alignment horizontal="center" vertical="center"/>
    </xf>
    <xf numFmtId="49" fontId="6" fillId="0" borderId="38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2" borderId="40" xfId="1" applyNumberFormat="1" applyFont="1" applyFill="1" applyBorder="1" applyAlignment="1">
      <alignment horizontal="center"/>
    </xf>
    <xf numFmtId="49" fontId="6" fillId="2" borderId="41" xfId="1" applyNumberFormat="1" applyFont="1" applyFill="1" applyBorder="1" applyAlignment="1">
      <alignment horizontal="center"/>
    </xf>
    <xf numFmtId="49" fontId="6" fillId="2" borderId="37" xfId="1" applyNumberFormat="1" applyFont="1" applyFill="1" applyBorder="1" applyAlignment="1">
      <alignment horizontal="center"/>
    </xf>
    <xf numFmtId="49" fontId="6" fillId="2" borderId="42" xfId="1" applyNumberFormat="1" applyFont="1" applyFill="1" applyBorder="1" applyAlignment="1">
      <alignment horizontal="center"/>
    </xf>
    <xf numFmtId="49" fontId="6" fillId="2" borderId="8" xfId="1" applyNumberFormat="1" applyFont="1" applyFill="1" applyBorder="1" applyAlignment="1">
      <alignment horizontal="center"/>
    </xf>
    <xf numFmtId="49" fontId="6" fillId="2" borderId="7" xfId="1" applyNumberFormat="1" applyFont="1" applyFill="1" applyBorder="1" applyAlignment="1">
      <alignment horizontal="center"/>
    </xf>
    <xf numFmtId="49" fontId="6" fillId="2" borderId="43" xfId="1" applyNumberFormat="1" applyFont="1" applyFill="1" applyBorder="1" applyAlignment="1">
      <alignment horizontal="center"/>
    </xf>
    <xf numFmtId="49" fontId="6" fillId="0" borderId="15" xfId="1" applyNumberFormat="1" applyFont="1" applyBorder="1" applyAlignment="1">
      <alignment horizontal="center" vertical="center"/>
    </xf>
    <xf numFmtId="49" fontId="6" fillId="0" borderId="38" xfId="1" applyNumberFormat="1" applyFont="1" applyBorder="1" applyAlignment="1">
      <alignment horizontal="center" vertical="center" wrapText="1"/>
    </xf>
    <xf numFmtId="49" fontId="6" fillId="0" borderId="39" xfId="1" applyNumberFormat="1" applyFont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center" vertical="center" wrapText="1"/>
    </xf>
    <xf numFmtId="49" fontId="6" fillId="0" borderId="9" xfId="1" applyNumberFormat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 wrapText="1"/>
    </xf>
    <xf numFmtId="49" fontId="6" fillId="0" borderId="12" xfId="1" applyNumberFormat="1" applyFont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center" vertical="center" wrapText="1"/>
    </xf>
    <xf numFmtId="49" fontId="6" fillId="0" borderId="10" xfId="1" applyNumberFormat="1" applyFont="1" applyBorder="1" applyAlignment="1">
      <alignment horizontal="center" vertical="center"/>
    </xf>
    <xf numFmtId="49" fontId="6" fillId="0" borderId="13" xfId="1" applyNumberFormat="1" applyFont="1" applyBorder="1" applyAlignment="1">
      <alignment horizontal="center" vertical="center"/>
    </xf>
    <xf numFmtId="0" fontId="1" fillId="6" borderId="0" xfId="1" applyFill="1" applyBorder="1" applyAlignment="1">
      <alignment horizontal="center"/>
    </xf>
    <xf numFmtId="14" fontId="13" fillId="6" borderId="0" xfId="1" applyNumberFormat="1" applyFont="1" applyFill="1" applyBorder="1" applyAlignment="1">
      <alignment horizontal="center"/>
    </xf>
    <xf numFmtId="14" fontId="13" fillId="6" borderId="56" xfId="1" applyNumberFormat="1" applyFont="1" applyFill="1" applyBorder="1" applyAlignment="1">
      <alignment horizontal="center"/>
    </xf>
    <xf numFmtId="49" fontId="13" fillId="6" borderId="0" xfId="1" applyNumberFormat="1" applyFont="1" applyFill="1" applyBorder="1" applyAlignment="1">
      <alignment horizontal="center"/>
    </xf>
    <xf numFmtId="49" fontId="13" fillId="6" borderId="56" xfId="1" applyNumberFormat="1" applyFont="1" applyFill="1" applyBorder="1" applyAlignment="1">
      <alignment horizontal="center"/>
    </xf>
    <xf numFmtId="49" fontId="13" fillId="6" borderId="71" xfId="1" applyNumberFormat="1" applyFont="1" applyFill="1" applyBorder="1" applyAlignment="1">
      <alignment horizontal="center"/>
    </xf>
    <xf numFmtId="49" fontId="13" fillId="6" borderId="72" xfId="1" applyNumberFormat="1" applyFont="1" applyFill="1" applyBorder="1" applyAlignment="1">
      <alignment horizontal="center"/>
    </xf>
    <xf numFmtId="49" fontId="13" fillId="6" borderId="53" xfId="1" applyNumberFormat="1" applyFont="1" applyFill="1" applyBorder="1" applyAlignment="1">
      <alignment horizontal="center"/>
    </xf>
    <xf numFmtId="49" fontId="13" fillId="6" borderId="54" xfId="1" applyNumberFormat="1" applyFont="1" applyFill="1" applyBorder="1" applyAlignment="1">
      <alignment horizontal="center"/>
    </xf>
    <xf numFmtId="49" fontId="7" fillId="0" borderId="0" xfId="1" applyNumberFormat="1" applyFont="1" applyBorder="1" applyAlignment="1" applyProtection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1209675</xdr:colOff>
      <xdr:row>15</xdr:row>
      <xdr:rowOff>47625</xdr:rowOff>
    </xdr:from>
    <xdr:to>
      <xdr:col>2</xdr:col>
      <xdr:colOff>466725</xdr:colOff>
      <xdr:row>15</xdr:row>
      <xdr:rowOff>571500</xdr:rowOff>
    </xdr:to>
    <xdr:pic>
      <xdr:nvPicPr>
        <xdr:cNvPr id="2" name="Picture 224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14675" y="2247900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15</xdr:row>
      <xdr:rowOff>47625</xdr:rowOff>
    </xdr:from>
    <xdr:to>
      <xdr:col>2</xdr:col>
      <xdr:colOff>685800</xdr:colOff>
      <xdr:row>15</xdr:row>
      <xdr:rowOff>571500</xdr:rowOff>
    </xdr:to>
    <xdr:pic>
      <xdr:nvPicPr>
        <xdr:cNvPr id="2" name="Picture 224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33750" y="2295525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N88"/>
  <sheetViews>
    <sheetView tabSelected="1" zoomScale="98" zoomScaleNormal="98" workbookViewId="0"/>
  </sheetViews>
  <sheetFormatPr defaultRowHeight="12.75"/>
  <cols>
    <col min="1" max="1" width="52.7109375" style="2" customWidth="1"/>
    <col min="2" max="2" width="6.5703125" style="2" customWidth="1"/>
    <col min="3" max="3" width="18.7109375" style="2" customWidth="1"/>
    <col min="4" max="10" width="16.7109375" style="2" customWidth="1"/>
    <col min="11" max="11" width="10.85546875" style="5" hidden="1" customWidth="1"/>
    <col min="12" max="12" width="11.85546875" style="5" hidden="1" customWidth="1"/>
    <col min="13" max="13" width="10.5703125" style="2" hidden="1" customWidth="1"/>
    <col min="14" max="14" width="15.140625" style="2" hidden="1" customWidth="1"/>
    <col min="15" max="256" width="9.140625" style="2"/>
    <col min="257" max="257" width="52.7109375" style="2" customWidth="1"/>
    <col min="258" max="258" width="6.5703125" style="2" customWidth="1"/>
    <col min="259" max="259" width="18.7109375" style="2" customWidth="1"/>
    <col min="260" max="266" width="16.7109375" style="2" customWidth="1"/>
    <col min="267" max="270" width="0" style="2" hidden="1" customWidth="1"/>
    <col min="271" max="512" width="9.140625" style="2"/>
    <col min="513" max="513" width="52.7109375" style="2" customWidth="1"/>
    <col min="514" max="514" width="6.5703125" style="2" customWidth="1"/>
    <col min="515" max="515" width="18.7109375" style="2" customWidth="1"/>
    <col min="516" max="522" width="16.7109375" style="2" customWidth="1"/>
    <col min="523" max="526" width="0" style="2" hidden="1" customWidth="1"/>
    <col min="527" max="768" width="9.140625" style="2"/>
    <col min="769" max="769" width="52.7109375" style="2" customWidth="1"/>
    <col min="770" max="770" width="6.5703125" style="2" customWidth="1"/>
    <col min="771" max="771" width="18.7109375" style="2" customWidth="1"/>
    <col min="772" max="778" width="16.7109375" style="2" customWidth="1"/>
    <col min="779" max="782" width="0" style="2" hidden="1" customWidth="1"/>
    <col min="783" max="1024" width="9.140625" style="2"/>
    <col min="1025" max="1025" width="52.7109375" style="2" customWidth="1"/>
    <col min="1026" max="1026" width="6.5703125" style="2" customWidth="1"/>
    <col min="1027" max="1027" width="18.7109375" style="2" customWidth="1"/>
    <col min="1028" max="1034" width="16.7109375" style="2" customWidth="1"/>
    <col min="1035" max="1038" width="0" style="2" hidden="1" customWidth="1"/>
    <col min="1039" max="1280" width="9.140625" style="2"/>
    <col min="1281" max="1281" width="52.7109375" style="2" customWidth="1"/>
    <col min="1282" max="1282" width="6.5703125" style="2" customWidth="1"/>
    <col min="1283" max="1283" width="18.7109375" style="2" customWidth="1"/>
    <col min="1284" max="1290" width="16.7109375" style="2" customWidth="1"/>
    <col min="1291" max="1294" width="0" style="2" hidden="1" customWidth="1"/>
    <col min="1295" max="1536" width="9.140625" style="2"/>
    <col min="1537" max="1537" width="52.7109375" style="2" customWidth="1"/>
    <col min="1538" max="1538" width="6.5703125" style="2" customWidth="1"/>
    <col min="1539" max="1539" width="18.7109375" style="2" customWidth="1"/>
    <col min="1540" max="1546" width="16.7109375" style="2" customWidth="1"/>
    <col min="1547" max="1550" width="0" style="2" hidden="1" customWidth="1"/>
    <col min="1551" max="1792" width="9.140625" style="2"/>
    <col min="1793" max="1793" width="52.7109375" style="2" customWidth="1"/>
    <col min="1794" max="1794" width="6.5703125" style="2" customWidth="1"/>
    <col min="1795" max="1795" width="18.7109375" style="2" customWidth="1"/>
    <col min="1796" max="1802" width="16.7109375" style="2" customWidth="1"/>
    <col min="1803" max="1806" width="0" style="2" hidden="1" customWidth="1"/>
    <col min="1807" max="2048" width="9.140625" style="2"/>
    <col min="2049" max="2049" width="52.7109375" style="2" customWidth="1"/>
    <col min="2050" max="2050" width="6.5703125" style="2" customWidth="1"/>
    <col min="2051" max="2051" width="18.7109375" style="2" customWidth="1"/>
    <col min="2052" max="2058" width="16.7109375" style="2" customWidth="1"/>
    <col min="2059" max="2062" width="0" style="2" hidden="1" customWidth="1"/>
    <col min="2063" max="2304" width="9.140625" style="2"/>
    <col min="2305" max="2305" width="52.7109375" style="2" customWidth="1"/>
    <col min="2306" max="2306" width="6.5703125" style="2" customWidth="1"/>
    <col min="2307" max="2307" width="18.7109375" style="2" customWidth="1"/>
    <col min="2308" max="2314" width="16.7109375" style="2" customWidth="1"/>
    <col min="2315" max="2318" width="0" style="2" hidden="1" customWidth="1"/>
    <col min="2319" max="2560" width="9.140625" style="2"/>
    <col min="2561" max="2561" width="52.7109375" style="2" customWidth="1"/>
    <col min="2562" max="2562" width="6.5703125" style="2" customWidth="1"/>
    <col min="2563" max="2563" width="18.7109375" style="2" customWidth="1"/>
    <col min="2564" max="2570" width="16.7109375" style="2" customWidth="1"/>
    <col min="2571" max="2574" width="0" style="2" hidden="1" customWidth="1"/>
    <col min="2575" max="2816" width="9.140625" style="2"/>
    <col min="2817" max="2817" width="52.7109375" style="2" customWidth="1"/>
    <col min="2818" max="2818" width="6.5703125" style="2" customWidth="1"/>
    <col min="2819" max="2819" width="18.7109375" style="2" customWidth="1"/>
    <col min="2820" max="2826" width="16.7109375" style="2" customWidth="1"/>
    <col min="2827" max="2830" width="0" style="2" hidden="1" customWidth="1"/>
    <col min="2831" max="3072" width="9.140625" style="2"/>
    <col min="3073" max="3073" width="52.7109375" style="2" customWidth="1"/>
    <col min="3074" max="3074" width="6.5703125" style="2" customWidth="1"/>
    <col min="3075" max="3075" width="18.7109375" style="2" customWidth="1"/>
    <col min="3076" max="3082" width="16.7109375" style="2" customWidth="1"/>
    <col min="3083" max="3086" width="0" style="2" hidden="1" customWidth="1"/>
    <col min="3087" max="3328" width="9.140625" style="2"/>
    <col min="3329" max="3329" width="52.7109375" style="2" customWidth="1"/>
    <col min="3330" max="3330" width="6.5703125" style="2" customWidth="1"/>
    <col min="3331" max="3331" width="18.7109375" style="2" customWidth="1"/>
    <col min="3332" max="3338" width="16.7109375" style="2" customWidth="1"/>
    <col min="3339" max="3342" width="0" style="2" hidden="1" customWidth="1"/>
    <col min="3343" max="3584" width="9.140625" style="2"/>
    <col min="3585" max="3585" width="52.7109375" style="2" customWidth="1"/>
    <col min="3586" max="3586" width="6.5703125" style="2" customWidth="1"/>
    <col min="3587" max="3587" width="18.7109375" style="2" customWidth="1"/>
    <col min="3588" max="3594" width="16.7109375" style="2" customWidth="1"/>
    <col min="3595" max="3598" width="0" style="2" hidden="1" customWidth="1"/>
    <col min="3599" max="3840" width="9.140625" style="2"/>
    <col min="3841" max="3841" width="52.7109375" style="2" customWidth="1"/>
    <col min="3842" max="3842" width="6.5703125" style="2" customWidth="1"/>
    <col min="3843" max="3843" width="18.7109375" style="2" customWidth="1"/>
    <col min="3844" max="3850" width="16.7109375" style="2" customWidth="1"/>
    <col min="3851" max="3854" width="0" style="2" hidden="1" customWidth="1"/>
    <col min="3855" max="4096" width="9.140625" style="2"/>
    <col min="4097" max="4097" width="52.7109375" style="2" customWidth="1"/>
    <col min="4098" max="4098" width="6.5703125" style="2" customWidth="1"/>
    <col min="4099" max="4099" width="18.7109375" style="2" customWidth="1"/>
    <col min="4100" max="4106" width="16.7109375" style="2" customWidth="1"/>
    <col min="4107" max="4110" width="0" style="2" hidden="1" customWidth="1"/>
    <col min="4111" max="4352" width="9.140625" style="2"/>
    <col min="4353" max="4353" width="52.7109375" style="2" customWidth="1"/>
    <col min="4354" max="4354" width="6.5703125" style="2" customWidth="1"/>
    <col min="4355" max="4355" width="18.7109375" style="2" customWidth="1"/>
    <col min="4356" max="4362" width="16.7109375" style="2" customWidth="1"/>
    <col min="4363" max="4366" width="0" style="2" hidden="1" customWidth="1"/>
    <col min="4367" max="4608" width="9.140625" style="2"/>
    <col min="4609" max="4609" width="52.7109375" style="2" customWidth="1"/>
    <col min="4610" max="4610" width="6.5703125" style="2" customWidth="1"/>
    <col min="4611" max="4611" width="18.7109375" style="2" customWidth="1"/>
    <col min="4612" max="4618" width="16.7109375" style="2" customWidth="1"/>
    <col min="4619" max="4622" width="0" style="2" hidden="1" customWidth="1"/>
    <col min="4623" max="4864" width="9.140625" style="2"/>
    <col min="4865" max="4865" width="52.7109375" style="2" customWidth="1"/>
    <col min="4866" max="4866" width="6.5703125" style="2" customWidth="1"/>
    <col min="4867" max="4867" width="18.7109375" style="2" customWidth="1"/>
    <col min="4868" max="4874" width="16.7109375" style="2" customWidth="1"/>
    <col min="4875" max="4878" width="0" style="2" hidden="1" customWidth="1"/>
    <col min="4879" max="5120" width="9.140625" style="2"/>
    <col min="5121" max="5121" width="52.7109375" style="2" customWidth="1"/>
    <col min="5122" max="5122" width="6.5703125" style="2" customWidth="1"/>
    <col min="5123" max="5123" width="18.7109375" style="2" customWidth="1"/>
    <col min="5124" max="5130" width="16.7109375" style="2" customWidth="1"/>
    <col min="5131" max="5134" width="0" style="2" hidden="1" customWidth="1"/>
    <col min="5135" max="5376" width="9.140625" style="2"/>
    <col min="5377" max="5377" width="52.7109375" style="2" customWidth="1"/>
    <col min="5378" max="5378" width="6.5703125" style="2" customWidth="1"/>
    <col min="5379" max="5379" width="18.7109375" style="2" customWidth="1"/>
    <col min="5380" max="5386" width="16.7109375" style="2" customWidth="1"/>
    <col min="5387" max="5390" width="0" style="2" hidden="1" customWidth="1"/>
    <col min="5391" max="5632" width="9.140625" style="2"/>
    <col min="5633" max="5633" width="52.7109375" style="2" customWidth="1"/>
    <col min="5634" max="5634" width="6.5703125" style="2" customWidth="1"/>
    <col min="5635" max="5635" width="18.7109375" style="2" customWidth="1"/>
    <col min="5636" max="5642" width="16.7109375" style="2" customWidth="1"/>
    <col min="5643" max="5646" width="0" style="2" hidden="1" customWidth="1"/>
    <col min="5647" max="5888" width="9.140625" style="2"/>
    <col min="5889" max="5889" width="52.7109375" style="2" customWidth="1"/>
    <col min="5890" max="5890" width="6.5703125" style="2" customWidth="1"/>
    <col min="5891" max="5891" width="18.7109375" style="2" customWidth="1"/>
    <col min="5892" max="5898" width="16.7109375" style="2" customWidth="1"/>
    <col min="5899" max="5902" width="0" style="2" hidden="1" customWidth="1"/>
    <col min="5903" max="6144" width="9.140625" style="2"/>
    <col min="6145" max="6145" width="52.7109375" style="2" customWidth="1"/>
    <col min="6146" max="6146" width="6.5703125" style="2" customWidth="1"/>
    <col min="6147" max="6147" width="18.7109375" style="2" customWidth="1"/>
    <col min="6148" max="6154" width="16.7109375" style="2" customWidth="1"/>
    <col min="6155" max="6158" width="0" style="2" hidden="1" customWidth="1"/>
    <col min="6159" max="6400" width="9.140625" style="2"/>
    <col min="6401" max="6401" width="52.7109375" style="2" customWidth="1"/>
    <col min="6402" max="6402" width="6.5703125" style="2" customWidth="1"/>
    <col min="6403" max="6403" width="18.7109375" style="2" customWidth="1"/>
    <col min="6404" max="6410" width="16.7109375" style="2" customWidth="1"/>
    <col min="6411" max="6414" width="0" style="2" hidden="1" customWidth="1"/>
    <col min="6415" max="6656" width="9.140625" style="2"/>
    <col min="6657" max="6657" width="52.7109375" style="2" customWidth="1"/>
    <col min="6658" max="6658" width="6.5703125" style="2" customWidth="1"/>
    <col min="6659" max="6659" width="18.7109375" style="2" customWidth="1"/>
    <col min="6660" max="6666" width="16.7109375" style="2" customWidth="1"/>
    <col min="6667" max="6670" width="0" style="2" hidden="1" customWidth="1"/>
    <col min="6671" max="6912" width="9.140625" style="2"/>
    <col min="6913" max="6913" width="52.7109375" style="2" customWidth="1"/>
    <col min="6914" max="6914" width="6.5703125" style="2" customWidth="1"/>
    <col min="6915" max="6915" width="18.7109375" style="2" customWidth="1"/>
    <col min="6916" max="6922" width="16.7109375" style="2" customWidth="1"/>
    <col min="6923" max="6926" width="0" style="2" hidden="1" customWidth="1"/>
    <col min="6927" max="7168" width="9.140625" style="2"/>
    <col min="7169" max="7169" width="52.7109375" style="2" customWidth="1"/>
    <col min="7170" max="7170" width="6.5703125" style="2" customWidth="1"/>
    <col min="7171" max="7171" width="18.7109375" style="2" customWidth="1"/>
    <col min="7172" max="7178" width="16.7109375" style="2" customWidth="1"/>
    <col min="7179" max="7182" width="0" style="2" hidden="1" customWidth="1"/>
    <col min="7183" max="7424" width="9.140625" style="2"/>
    <col min="7425" max="7425" width="52.7109375" style="2" customWidth="1"/>
    <col min="7426" max="7426" width="6.5703125" style="2" customWidth="1"/>
    <col min="7427" max="7427" width="18.7109375" style="2" customWidth="1"/>
    <col min="7428" max="7434" width="16.7109375" style="2" customWidth="1"/>
    <col min="7435" max="7438" width="0" style="2" hidden="1" customWidth="1"/>
    <col min="7439" max="7680" width="9.140625" style="2"/>
    <col min="7681" max="7681" width="52.7109375" style="2" customWidth="1"/>
    <col min="7682" max="7682" width="6.5703125" style="2" customWidth="1"/>
    <col min="7683" max="7683" width="18.7109375" style="2" customWidth="1"/>
    <col min="7684" max="7690" width="16.7109375" style="2" customWidth="1"/>
    <col min="7691" max="7694" width="0" style="2" hidden="1" customWidth="1"/>
    <col min="7695" max="7936" width="9.140625" style="2"/>
    <col min="7937" max="7937" width="52.7109375" style="2" customWidth="1"/>
    <col min="7938" max="7938" width="6.5703125" style="2" customWidth="1"/>
    <col min="7939" max="7939" width="18.7109375" style="2" customWidth="1"/>
    <col min="7940" max="7946" width="16.7109375" style="2" customWidth="1"/>
    <col min="7947" max="7950" width="0" style="2" hidden="1" customWidth="1"/>
    <col min="7951" max="8192" width="9.140625" style="2"/>
    <col min="8193" max="8193" width="52.7109375" style="2" customWidth="1"/>
    <col min="8194" max="8194" width="6.5703125" style="2" customWidth="1"/>
    <col min="8195" max="8195" width="18.7109375" style="2" customWidth="1"/>
    <col min="8196" max="8202" width="16.7109375" style="2" customWidth="1"/>
    <col min="8203" max="8206" width="0" style="2" hidden="1" customWidth="1"/>
    <col min="8207" max="8448" width="9.140625" style="2"/>
    <col min="8449" max="8449" width="52.7109375" style="2" customWidth="1"/>
    <col min="8450" max="8450" width="6.5703125" style="2" customWidth="1"/>
    <col min="8451" max="8451" width="18.7109375" style="2" customWidth="1"/>
    <col min="8452" max="8458" width="16.7109375" style="2" customWidth="1"/>
    <col min="8459" max="8462" width="0" style="2" hidden="1" customWidth="1"/>
    <col min="8463" max="8704" width="9.140625" style="2"/>
    <col min="8705" max="8705" width="52.7109375" style="2" customWidth="1"/>
    <col min="8706" max="8706" width="6.5703125" style="2" customWidth="1"/>
    <col min="8707" max="8707" width="18.7109375" style="2" customWidth="1"/>
    <col min="8708" max="8714" width="16.7109375" style="2" customWidth="1"/>
    <col min="8715" max="8718" width="0" style="2" hidden="1" customWidth="1"/>
    <col min="8719" max="8960" width="9.140625" style="2"/>
    <col min="8961" max="8961" width="52.7109375" style="2" customWidth="1"/>
    <col min="8962" max="8962" width="6.5703125" style="2" customWidth="1"/>
    <col min="8963" max="8963" width="18.7109375" style="2" customWidth="1"/>
    <col min="8964" max="8970" width="16.7109375" style="2" customWidth="1"/>
    <col min="8971" max="8974" width="0" style="2" hidden="1" customWidth="1"/>
    <col min="8975" max="9216" width="9.140625" style="2"/>
    <col min="9217" max="9217" width="52.7109375" style="2" customWidth="1"/>
    <col min="9218" max="9218" width="6.5703125" style="2" customWidth="1"/>
    <col min="9219" max="9219" width="18.7109375" style="2" customWidth="1"/>
    <col min="9220" max="9226" width="16.7109375" style="2" customWidth="1"/>
    <col min="9227" max="9230" width="0" style="2" hidden="1" customWidth="1"/>
    <col min="9231" max="9472" width="9.140625" style="2"/>
    <col min="9473" max="9473" width="52.7109375" style="2" customWidth="1"/>
    <col min="9474" max="9474" width="6.5703125" style="2" customWidth="1"/>
    <col min="9475" max="9475" width="18.7109375" style="2" customWidth="1"/>
    <col min="9476" max="9482" width="16.7109375" style="2" customWidth="1"/>
    <col min="9483" max="9486" width="0" style="2" hidden="1" customWidth="1"/>
    <col min="9487" max="9728" width="9.140625" style="2"/>
    <col min="9729" max="9729" width="52.7109375" style="2" customWidth="1"/>
    <col min="9730" max="9730" width="6.5703125" style="2" customWidth="1"/>
    <col min="9731" max="9731" width="18.7109375" style="2" customWidth="1"/>
    <col min="9732" max="9738" width="16.7109375" style="2" customWidth="1"/>
    <col min="9739" max="9742" width="0" style="2" hidden="1" customWidth="1"/>
    <col min="9743" max="9984" width="9.140625" style="2"/>
    <col min="9985" max="9985" width="52.7109375" style="2" customWidth="1"/>
    <col min="9986" max="9986" width="6.5703125" style="2" customWidth="1"/>
    <col min="9987" max="9987" width="18.7109375" style="2" customWidth="1"/>
    <col min="9988" max="9994" width="16.7109375" style="2" customWidth="1"/>
    <col min="9995" max="9998" width="0" style="2" hidden="1" customWidth="1"/>
    <col min="9999" max="10240" width="9.140625" style="2"/>
    <col min="10241" max="10241" width="52.7109375" style="2" customWidth="1"/>
    <col min="10242" max="10242" width="6.5703125" style="2" customWidth="1"/>
    <col min="10243" max="10243" width="18.7109375" style="2" customWidth="1"/>
    <col min="10244" max="10250" width="16.7109375" style="2" customWidth="1"/>
    <col min="10251" max="10254" width="0" style="2" hidden="1" customWidth="1"/>
    <col min="10255" max="10496" width="9.140625" style="2"/>
    <col min="10497" max="10497" width="52.7109375" style="2" customWidth="1"/>
    <col min="10498" max="10498" width="6.5703125" style="2" customWidth="1"/>
    <col min="10499" max="10499" width="18.7109375" style="2" customWidth="1"/>
    <col min="10500" max="10506" width="16.7109375" style="2" customWidth="1"/>
    <col min="10507" max="10510" width="0" style="2" hidden="1" customWidth="1"/>
    <col min="10511" max="10752" width="9.140625" style="2"/>
    <col min="10753" max="10753" width="52.7109375" style="2" customWidth="1"/>
    <col min="10754" max="10754" width="6.5703125" style="2" customWidth="1"/>
    <col min="10755" max="10755" width="18.7109375" style="2" customWidth="1"/>
    <col min="10756" max="10762" width="16.7109375" style="2" customWidth="1"/>
    <col min="10763" max="10766" width="0" style="2" hidden="1" customWidth="1"/>
    <col min="10767" max="11008" width="9.140625" style="2"/>
    <col min="11009" max="11009" width="52.7109375" style="2" customWidth="1"/>
    <col min="11010" max="11010" width="6.5703125" style="2" customWidth="1"/>
    <col min="11011" max="11011" width="18.7109375" style="2" customWidth="1"/>
    <col min="11012" max="11018" width="16.7109375" style="2" customWidth="1"/>
    <col min="11019" max="11022" width="0" style="2" hidden="1" customWidth="1"/>
    <col min="11023" max="11264" width="9.140625" style="2"/>
    <col min="11265" max="11265" width="52.7109375" style="2" customWidth="1"/>
    <col min="11266" max="11266" width="6.5703125" style="2" customWidth="1"/>
    <col min="11267" max="11267" width="18.7109375" style="2" customWidth="1"/>
    <col min="11268" max="11274" width="16.7109375" style="2" customWidth="1"/>
    <col min="11275" max="11278" width="0" style="2" hidden="1" customWidth="1"/>
    <col min="11279" max="11520" width="9.140625" style="2"/>
    <col min="11521" max="11521" width="52.7109375" style="2" customWidth="1"/>
    <col min="11522" max="11522" width="6.5703125" style="2" customWidth="1"/>
    <col min="11523" max="11523" width="18.7109375" style="2" customWidth="1"/>
    <col min="11524" max="11530" width="16.7109375" style="2" customWidth="1"/>
    <col min="11531" max="11534" width="0" style="2" hidden="1" customWidth="1"/>
    <col min="11535" max="11776" width="9.140625" style="2"/>
    <col min="11777" max="11777" width="52.7109375" style="2" customWidth="1"/>
    <col min="11778" max="11778" width="6.5703125" style="2" customWidth="1"/>
    <col min="11779" max="11779" width="18.7109375" style="2" customWidth="1"/>
    <col min="11780" max="11786" width="16.7109375" style="2" customWidth="1"/>
    <col min="11787" max="11790" width="0" style="2" hidden="1" customWidth="1"/>
    <col min="11791" max="12032" width="9.140625" style="2"/>
    <col min="12033" max="12033" width="52.7109375" style="2" customWidth="1"/>
    <col min="12034" max="12034" width="6.5703125" style="2" customWidth="1"/>
    <col min="12035" max="12035" width="18.7109375" style="2" customWidth="1"/>
    <col min="12036" max="12042" width="16.7109375" style="2" customWidth="1"/>
    <col min="12043" max="12046" width="0" style="2" hidden="1" customWidth="1"/>
    <col min="12047" max="12288" width="9.140625" style="2"/>
    <col min="12289" max="12289" width="52.7109375" style="2" customWidth="1"/>
    <col min="12290" max="12290" width="6.5703125" style="2" customWidth="1"/>
    <col min="12291" max="12291" width="18.7109375" style="2" customWidth="1"/>
    <col min="12292" max="12298" width="16.7109375" style="2" customWidth="1"/>
    <col min="12299" max="12302" width="0" style="2" hidden="1" customWidth="1"/>
    <col min="12303" max="12544" width="9.140625" style="2"/>
    <col min="12545" max="12545" width="52.7109375" style="2" customWidth="1"/>
    <col min="12546" max="12546" width="6.5703125" style="2" customWidth="1"/>
    <col min="12547" max="12547" width="18.7109375" style="2" customWidth="1"/>
    <col min="12548" max="12554" width="16.7109375" style="2" customWidth="1"/>
    <col min="12555" max="12558" width="0" style="2" hidden="1" customWidth="1"/>
    <col min="12559" max="12800" width="9.140625" style="2"/>
    <col min="12801" max="12801" width="52.7109375" style="2" customWidth="1"/>
    <col min="12802" max="12802" width="6.5703125" style="2" customWidth="1"/>
    <col min="12803" max="12803" width="18.7109375" style="2" customWidth="1"/>
    <col min="12804" max="12810" width="16.7109375" style="2" customWidth="1"/>
    <col min="12811" max="12814" width="0" style="2" hidden="1" customWidth="1"/>
    <col min="12815" max="13056" width="9.140625" style="2"/>
    <col min="13057" max="13057" width="52.7109375" style="2" customWidth="1"/>
    <col min="13058" max="13058" width="6.5703125" style="2" customWidth="1"/>
    <col min="13059" max="13059" width="18.7109375" style="2" customWidth="1"/>
    <col min="13060" max="13066" width="16.7109375" style="2" customWidth="1"/>
    <col min="13067" max="13070" width="0" style="2" hidden="1" customWidth="1"/>
    <col min="13071" max="13312" width="9.140625" style="2"/>
    <col min="13313" max="13313" width="52.7109375" style="2" customWidth="1"/>
    <col min="13314" max="13314" width="6.5703125" style="2" customWidth="1"/>
    <col min="13315" max="13315" width="18.7109375" style="2" customWidth="1"/>
    <col min="13316" max="13322" width="16.7109375" style="2" customWidth="1"/>
    <col min="13323" max="13326" width="0" style="2" hidden="1" customWidth="1"/>
    <col min="13327" max="13568" width="9.140625" style="2"/>
    <col min="13569" max="13569" width="52.7109375" style="2" customWidth="1"/>
    <col min="13570" max="13570" width="6.5703125" style="2" customWidth="1"/>
    <col min="13571" max="13571" width="18.7109375" style="2" customWidth="1"/>
    <col min="13572" max="13578" width="16.7109375" style="2" customWidth="1"/>
    <col min="13579" max="13582" width="0" style="2" hidden="1" customWidth="1"/>
    <col min="13583" max="13824" width="9.140625" style="2"/>
    <col min="13825" max="13825" width="52.7109375" style="2" customWidth="1"/>
    <col min="13826" max="13826" width="6.5703125" style="2" customWidth="1"/>
    <col min="13827" max="13827" width="18.7109375" style="2" customWidth="1"/>
    <col min="13828" max="13834" width="16.7109375" style="2" customWidth="1"/>
    <col min="13835" max="13838" width="0" style="2" hidden="1" customWidth="1"/>
    <col min="13839" max="14080" width="9.140625" style="2"/>
    <col min="14081" max="14081" width="52.7109375" style="2" customWidth="1"/>
    <col min="14082" max="14082" width="6.5703125" style="2" customWidth="1"/>
    <col min="14083" max="14083" width="18.7109375" style="2" customWidth="1"/>
    <col min="14084" max="14090" width="16.7109375" style="2" customWidth="1"/>
    <col min="14091" max="14094" width="0" style="2" hidden="1" customWidth="1"/>
    <col min="14095" max="14336" width="9.140625" style="2"/>
    <col min="14337" max="14337" width="52.7109375" style="2" customWidth="1"/>
    <col min="14338" max="14338" width="6.5703125" style="2" customWidth="1"/>
    <col min="14339" max="14339" width="18.7109375" style="2" customWidth="1"/>
    <col min="14340" max="14346" width="16.7109375" style="2" customWidth="1"/>
    <col min="14347" max="14350" width="0" style="2" hidden="1" customWidth="1"/>
    <col min="14351" max="14592" width="9.140625" style="2"/>
    <col min="14593" max="14593" width="52.7109375" style="2" customWidth="1"/>
    <col min="14594" max="14594" width="6.5703125" style="2" customWidth="1"/>
    <col min="14595" max="14595" width="18.7109375" style="2" customWidth="1"/>
    <col min="14596" max="14602" width="16.7109375" style="2" customWidth="1"/>
    <col min="14603" max="14606" width="0" style="2" hidden="1" customWidth="1"/>
    <col min="14607" max="14848" width="9.140625" style="2"/>
    <col min="14849" max="14849" width="52.7109375" style="2" customWidth="1"/>
    <col min="14850" max="14850" width="6.5703125" style="2" customWidth="1"/>
    <col min="14851" max="14851" width="18.7109375" style="2" customWidth="1"/>
    <col min="14852" max="14858" width="16.7109375" style="2" customWidth="1"/>
    <col min="14859" max="14862" width="0" style="2" hidden="1" customWidth="1"/>
    <col min="14863" max="15104" width="9.140625" style="2"/>
    <col min="15105" max="15105" width="52.7109375" style="2" customWidth="1"/>
    <col min="15106" max="15106" width="6.5703125" style="2" customWidth="1"/>
    <col min="15107" max="15107" width="18.7109375" style="2" customWidth="1"/>
    <col min="15108" max="15114" width="16.7109375" style="2" customWidth="1"/>
    <col min="15115" max="15118" width="0" style="2" hidden="1" customWidth="1"/>
    <col min="15119" max="15360" width="9.140625" style="2"/>
    <col min="15361" max="15361" width="52.7109375" style="2" customWidth="1"/>
    <col min="15362" max="15362" width="6.5703125" style="2" customWidth="1"/>
    <col min="15363" max="15363" width="18.7109375" style="2" customWidth="1"/>
    <col min="15364" max="15370" width="16.7109375" style="2" customWidth="1"/>
    <col min="15371" max="15374" width="0" style="2" hidden="1" customWidth="1"/>
    <col min="15375" max="15616" width="9.140625" style="2"/>
    <col min="15617" max="15617" width="52.7109375" style="2" customWidth="1"/>
    <col min="15618" max="15618" width="6.5703125" style="2" customWidth="1"/>
    <col min="15619" max="15619" width="18.7109375" style="2" customWidth="1"/>
    <col min="15620" max="15626" width="16.7109375" style="2" customWidth="1"/>
    <col min="15627" max="15630" width="0" style="2" hidden="1" customWidth="1"/>
    <col min="15631" max="15872" width="9.140625" style="2"/>
    <col min="15873" max="15873" width="52.7109375" style="2" customWidth="1"/>
    <col min="15874" max="15874" width="6.5703125" style="2" customWidth="1"/>
    <col min="15875" max="15875" width="18.7109375" style="2" customWidth="1"/>
    <col min="15876" max="15882" width="16.7109375" style="2" customWidth="1"/>
    <col min="15883" max="15886" width="0" style="2" hidden="1" customWidth="1"/>
    <col min="15887" max="16128" width="9.140625" style="2"/>
    <col min="16129" max="16129" width="52.7109375" style="2" customWidth="1"/>
    <col min="16130" max="16130" width="6.5703125" style="2" customWidth="1"/>
    <col min="16131" max="16131" width="18.7109375" style="2" customWidth="1"/>
    <col min="16132" max="16138" width="16.7109375" style="2" customWidth="1"/>
    <col min="16139" max="16142" width="0" style="2" hidden="1" customWidth="1"/>
    <col min="16143" max="16384" width="9.140625" style="2"/>
  </cols>
  <sheetData>
    <row r="1" spans="1:14" ht="15" thickBot="1">
      <c r="A1" s="1"/>
      <c r="B1" s="1"/>
      <c r="F1" s="3"/>
      <c r="G1" s="244" t="s">
        <v>0</v>
      </c>
      <c r="H1" s="244"/>
      <c r="I1" s="245"/>
      <c r="J1" s="4" t="s">
        <v>1</v>
      </c>
      <c r="L1" s="5" t="s">
        <v>2</v>
      </c>
      <c r="M1" s="6" t="s">
        <v>3</v>
      </c>
      <c r="N1" s="6" t="s">
        <v>4</v>
      </c>
    </row>
    <row r="2" spans="1:14" ht="15">
      <c r="A2" s="1"/>
      <c r="B2" s="1"/>
      <c r="C2" s="7"/>
      <c r="D2" s="8"/>
      <c r="E2" s="9"/>
      <c r="F2" s="9"/>
      <c r="G2" s="9"/>
      <c r="H2" s="9"/>
      <c r="I2" s="9"/>
      <c r="J2" s="9"/>
      <c r="K2" s="5" t="s">
        <v>5</v>
      </c>
      <c r="L2" s="5" t="s">
        <v>6</v>
      </c>
      <c r="M2" s="6" t="s">
        <v>7</v>
      </c>
      <c r="N2" s="6" t="s">
        <v>8</v>
      </c>
    </row>
    <row r="3" spans="1:14" ht="14.25">
      <c r="A3" s="246" t="s">
        <v>9</v>
      </c>
      <c r="B3" s="246"/>
      <c r="C3" s="246"/>
      <c r="D3" s="246"/>
      <c r="E3" s="246"/>
      <c r="F3" s="246"/>
      <c r="G3" s="246"/>
      <c r="H3" s="246"/>
      <c r="I3" s="246"/>
      <c r="J3" s="10"/>
      <c r="K3" s="11" t="s">
        <v>10</v>
      </c>
      <c r="L3" s="11" t="s">
        <v>11</v>
      </c>
      <c r="M3" s="12" t="s">
        <v>12</v>
      </c>
      <c r="N3" s="6" t="s">
        <v>13</v>
      </c>
    </row>
    <row r="4" spans="1:14">
      <c r="A4" s="13"/>
      <c r="B4" s="14"/>
      <c r="C4" s="15"/>
      <c r="D4" s="15"/>
      <c r="E4" s="6"/>
      <c r="F4" s="6"/>
      <c r="G4" s="6"/>
      <c r="H4" s="6"/>
      <c r="I4" s="6"/>
      <c r="J4" s="6"/>
      <c r="K4" s="16" t="s">
        <v>14</v>
      </c>
      <c r="L4" s="16"/>
      <c r="M4" s="6" t="s">
        <v>15</v>
      </c>
      <c r="N4" s="6" t="s">
        <v>16</v>
      </c>
    </row>
    <row r="5" spans="1:14">
      <c r="A5" s="17" t="s">
        <v>17</v>
      </c>
      <c r="B5" s="247" t="s">
        <v>18</v>
      </c>
      <c r="C5" s="247"/>
      <c r="D5" s="247"/>
      <c r="E5" s="247"/>
      <c r="F5" s="247"/>
      <c r="G5" s="247"/>
      <c r="H5" s="247"/>
      <c r="I5" s="247"/>
      <c r="J5" s="247"/>
      <c r="K5" s="5" t="s">
        <v>19</v>
      </c>
      <c r="M5" s="6" t="s">
        <v>20</v>
      </c>
      <c r="N5" s="6" t="s">
        <v>21</v>
      </c>
    </row>
    <row r="6" spans="1:14">
      <c r="A6" s="6"/>
      <c r="B6" s="248"/>
      <c r="C6" s="248"/>
      <c r="D6" s="248"/>
      <c r="E6" s="248"/>
      <c r="F6" s="18"/>
      <c r="G6" s="18"/>
      <c r="H6" s="18"/>
      <c r="I6" s="18"/>
      <c r="J6" s="18"/>
      <c r="M6" s="6" t="s">
        <v>22</v>
      </c>
      <c r="N6" s="6" t="s">
        <v>23</v>
      </c>
    </row>
    <row r="7" spans="1:14">
      <c r="A7" s="249" t="s">
        <v>24</v>
      </c>
      <c r="B7" s="249"/>
      <c r="C7" s="249"/>
      <c r="D7" s="249"/>
      <c r="E7" s="249"/>
      <c r="F7" s="249"/>
      <c r="G7" s="249"/>
      <c r="H7" s="249"/>
      <c r="I7" s="249"/>
      <c r="J7" s="19"/>
      <c r="K7" s="5" t="s">
        <v>25</v>
      </c>
      <c r="L7" s="5" t="s">
        <v>26</v>
      </c>
      <c r="M7" s="6" t="s">
        <v>27</v>
      </c>
      <c r="N7" s="6" t="s">
        <v>28</v>
      </c>
    </row>
    <row r="8" spans="1:14">
      <c r="A8" s="13"/>
      <c r="B8" s="20"/>
      <c r="C8" s="21"/>
      <c r="D8" s="6"/>
      <c r="E8" s="6"/>
      <c r="F8" s="6"/>
      <c r="G8" s="6"/>
      <c r="H8" s="6"/>
      <c r="I8" s="6"/>
      <c r="J8" s="6"/>
      <c r="L8" s="5" t="s">
        <v>26</v>
      </c>
      <c r="M8" s="6" t="s">
        <v>29</v>
      </c>
      <c r="N8" s="6" t="s">
        <v>30</v>
      </c>
    </row>
    <row r="9" spans="1:14">
      <c r="A9" s="22" t="s">
        <v>31</v>
      </c>
      <c r="B9" s="23" t="s">
        <v>32</v>
      </c>
      <c r="C9" s="24" t="s">
        <v>33</v>
      </c>
      <c r="D9" s="250" t="s">
        <v>34</v>
      </c>
      <c r="E9" s="251"/>
      <c r="F9" s="251"/>
      <c r="G9" s="251"/>
      <c r="H9" s="251"/>
      <c r="I9" s="251"/>
      <c r="J9" s="251"/>
      <c r="K9" s="5" t="s">
        <v>35</v>
      </c>
      <c r="L9" s="5" t="s">
        <v>36</v>
      </c>
      <c r="M9" s="6" t="s">
        <v>37</v>
      </c>
      <c r="N9" s="6" t="s">
        <v>38</v>
      </c>
    </row>
    <row r="10" spans="1:14">
      <c r="A10" s="25"/>
      <c r="B10" s="26" t="s">
        <v>39</v>
      </c>
      <c r="C10" s="26" t="s">
        <v>40</v>
      </c>
      <c r="D10" s="242" t="s">
        <v>41</v>
      </c>
      <c r="E10" s="242" t="s">
        <v>42</v>
      </c>
      <c r="F10" s="242" t="s">
        <v>43</v>
      </c>
      <c r="G10" s="242" t="s">
        <v>44</v>
      </c>
      <c r="H10" s="242" t="s">
        <v>45</v>
      </c>
      <c r="I10" s="243" t="s">
        <v>46</v>
      </c>
      <c r="J10" s="240" t="s">
        <v>47</v>
      </c>
      <c r="L10" s="5" t="s">
        <v>48</v>
      </c>
      <c r="M10" s="6" t="s">
        <v>49</v>
      </c>
      <c r="N10" s="6" t="s">
        <v>50</v>
      </c>
    </row>
    <row r="11" spans="1:14">
      <c r="A11" s="27"/>
      <c r="B11" s="28"/>
      <c r="C11" s="29"/>
      <c r="D11" s="242"/>
      <c r="E11" s="242"/>
      <c r="F11" s="242"/>
      <c r="G11" s="242"/>
      <c r="H11" s="242"/>
      <c r="I11" s="243"/>
      <c r="J11" s="241"/>
      <c r="M11" s="6"/>
      <c r="N11" s="6"/>
    </row>
    <row r="12" spans="1:14" ht="13.5" thickBot="1">
      <c r="A12" s="30">
        <v>1</v>
      </c>
      <c r="B12" s="31" t="s">
        <v>51</v>
      </c>
      <c r="C12" s="24">
        <v>3</v>
      </c>
      <c r="D12" s="31">
        <v>4</v>
      </c>
      <c r="E12" s="31">
        <v>5</v>
      </c>
      <c r="F12" s="31" t="s">
        <v>52</v>
      </c>
      <c r="G12" s="31" t="s">
        <v>53</v>
      </c>
      <c r="H12" s="31" t="s">
        <v>54</v>
      </c>
      <c r="I12" s="24" t="s">
        <v>55</v>
      </c>
      <c r="J12" s="24" t="s">
        <v>56</v>
      </c>
      <c r="M12" s="6"/>
      <c r="N12" s="6" t="s">
        <v>57</v>
      </c>
    </row>
    <row r="13" spans="1:14">
      <c r="A13" s="32" t="s">
        <v>58</v>
      </c>
      <c r="B13" s="226" t="s">
        <v>59</v>
      </c>
      <c r="C13" s="228">
        <f>IF(OR(D13&lt;&gt;"",E13&lt;&gt;"",F13&lt;&gt;"",G13&lt;&gt;"",H13&lt;&gt;"",I13&lt;&gt;"",J13&lt;&gt;""),SUM(D13:J13),"")</f>
        <v>180013.2</v>
      </c>
      <c r="D13" s="230">
        <v>0</v>
      </c>
      <c r="E13" s="230">
        <v>0</v>
      </c>
      <c r="F13" s="230">
        <v>180013.2</v>
      </c>
      <c r="G13" s="230">
        <v>0</v>
      </c>
      <c r="H13" s="230">
        <v>0</v>
      </c>
      <c r="I13" s="230">
        <v>0</v>
      </c>
      <c r="J13" s="232">
        <v>0</v>
      </c>
      <c r="K13" s="220"/>
      <c r="L13" s="218"/>
    </row>
    <row r="14" spans="1:14">
      <c r="A14" s="33" t="s">
        <v>60</v>
      </c>
      <c r="B14" s="227"/>
      <c r="C14" s="229"/>
      <c r="D14" s="231"/>
      <c r="E14" s="231"/>
      <c r="F14" s="231"/>
      <c r="G14" s="231"/>
      <c r="H14" s="231"/>
      <c r="I14" s="231"/>
      <c r="J14" s="233"/>
      <c r="K14" s="220"/>
      <c r="L14" s="218"/>
    </row>
    <row r="15" spans="1:14">
      <c r="A15" s="34" t="s">
        <v>61</v>
      </c>
      <c r="B15" s="35" t="s">
        <v>62</v>
      </c>
      <c r="C15" s="36">
        <f>IF(OR(D15&lt;&gt;"",E15&lt;&gt;"",F15&lt;&gt;"",G15&lt;&gt;"",H15&lt;&gt;"",I15&lt;&gt;"",J15&lt;&gt;""),SUM(D15:J15),"")</f>
        <v>30002.2</v>
      </c>
      <c r="D15" s="37">
        <v>0</v>
      </c>
      <c r="E15" s="37">
        <v>0</v>
      </c>
      <c r="F15" s="37">
        <v>30002.2</v>
      </c>
      <c r="G15" s="37">
        <v>0</v>
      </c>
      <c r="H15" s="37">
        <v>0</v>
      </c>
      <c r="I15" s="37">
        <v>0</v>
      </c>
      <c r="J15" s="38">
        <v>0</v>
      </c>
      <c r="K15" s="3"/>
    </row>
    <row r="16" spans="1:14" ht="24">
      <c r="A16" s="39" t="s">
        <v>63</v>
      </c>
      <c r="B16" s="35" t="s">
        <v>64</v>
      </c>
      <c r="C16" s="36">
        <f>IF(OR(D16&lt;&gt;"",E16&lt;&gt;"",F16&lt;&gt;"",G16&lt;&gt;"",H16&lt;&gt;"",I16&lt;&gt;"",J16&lt;&gt;""),SUM(D16:J16),"")</f>
        <v>30002.2</v>
      </c>
      <c r="D16" s="37">
        <v>0</v>
      </c>
      <c r="E16" s="37">
        <v>0</v>
      </c>
      <c r="F16" s="37">
        <v>30002.2</v>
      </c>
      <c r="G16" s="37">
        <v>0</v>
      </c>
      <c r="H16" s="37">
        <v>0</v>
      </c>
      <c r="I16" s="37">
        <v>0</v>
      </c>
      <c r="J16" s="38">
        <v>0</v>
      </c>
      <c r="K16" s="3"/>
    </row>
    <row r="17" spans="1:11">
      <c r="A17" s="33" t="s">
        <v>65</v>
      </c>
      <c r="B17" s="35" t="s">
        <v>66</v>
      </c>
      <c r="C17" s="40">
        <f t="shared" ref="C17:J17" si="0">IF(OR(C13&lt;&gt;"",C15&lt;&gt;""),IF(C13="","0",C13)-IF(C15="","0",C15),"")</f>
        <v>150011</v>
      </c>
      <c r="D17" s="40">
        <f t="shared" si="0"/>
        <v>0</v>
      </c>
      <c r="E17" s="40">
        <f t="shared" si="0"/>
        <v>0</v>
      </c>
      <c r="F17" s="40">
        <f t="shared" si="0"/>
        <v>150011</v>
      </c>
      <c r="G17" s="40">
        <f t="shared" si="0"/>
        <v>0</v>
      </c>
      <c r="H17" s="40">
        <f t="shared" si="0"/>
        <v>0</v>
      </c>
      <c r="I17" s="40">
        <f t="shared" si="0"/>
        <v>0</v>
      </c>
      <c r="J17" s="41">
        <f t="shared" si="0"/>
        <v>0</v>
      </c>
      <c r="K17" s="3"/>
    </row>
    <row r="18" spans="1:11">
      <c r="A18" s="42" t="s">
        <v>67</v>
      </c>
      <c r="B18" s="35" t="s">
        <v>68</v>
      </c>
      <c r="C18" s="36" t="str">
        <f>IF(OR(D18&lt;&gt;"",E18&lt;&gt;"",F18&lt;&gt;"",G18&lt;&gt;"",H18&lt;&gt;"",I18&lt;&gt;"",J18&lt;&gt;""),SUM(D18:J18),"")</f>
        <v/>
      </c>
      <c r="D18" s="37"/>
      <c r="E18" s="37"/>
      <c r="F18" s="37"/>
      <c r="G18" s="37"/>
      <c r="H18" s="37"/>
      <c r="I18" s="37"/>
      <c r="J18" s="38"/>
      <c r="K18" s="3"/>
    </row>
    <row r="19" spans="1:11">
      <c r="A19" s="34" t="s">
        <v>69</v>
      </c>
      <c r="B19" s="35" t="s">
        <v>70</v>
      </c>
      <c r="C19" s="36" t="str">
        <f>IF(OR(D19&lt;&gt;"",E19&lt;&gt;"",F19&lt;&gt;"",G19&lt;&gt;"",H19&lt;&gt;"",I19&lt;&gt;"",J19&lt;&gt;""),SUM(D19:J19),"")</f>
        <v/>
      </c>
      <c r="D19" s="37"/>
      <c r="E19" s="37"/>
      <c r="F19" s="37"/>
      <c r="G19" s="37"/>
      <c r="H19" s="37"/>
      <c r="I19" s="37"/>
      <c r="J19" s="38"/>
      <c r="K19" s="3"/>
    </row>
    <row r="20" spans="1:11" ht="24">
      <c r="A20" s="39" t="s">
        <v>71</v>
      </c>
      <c r="B20" s="35" t="s">
        <v>72</v>
      </c>
      <c r="C20" s="36" t="str">
        <f>IF(OR(D20&lt;&gt;"",E20&lt;&gt;"",F20&lt;&gt;"",G20&lt;&gt;"",H20&lt;&gt;"",I20&lt;&gt;"",J20&lt;&gt;""),SUM(D20:J20),"")</f>
        <v/>
      </c>
      <c r="D20" s="37"/>
      <c r="E20" s="37"/>
      <c r="F20" s="37"/>
      <c r="G20" s="37"/>
      <c r="H20" s="37"/>
      <c r="I20" s="37"/>
      <c r="J20" s="38"/>
      <c r="K20" s="3"/>
    </row>
    <row r="21" spans="1:11">
      <c r="A21" s="34" t="s">
        <v>73</v>
      </c>
      <c r="B21" s="35" t="s">
        <v>74</v>
      </c>
      <c r="C21" s="40" t="str">
        <f t="shared" ref="C21:J21" si="1">IF(OR(C18&lt;&gt;"",C19&lt;&gt;""),IF(C18="","0",C18)-IF(C19="","0",C19),"")</f>
        <v/>
      </c>
      <c r="D21" s="40" t="str">
        <f t="shared" si="1"/>
        <v/>
      </c>
      <c r="E21" s="40" t="str">
        <f t="shared" si="1"/>
        <v/>
      </c>
      <c r="F21" s="40" t="str">
        <f t="shared" si="1"/>
        <v/>
      </c>
      <c r="G21" s="40" t="str">
        <f t="shared" si="1"/>
        <v/>
      </c>
      <c r="H21" s="40" t="str">
        <f t="shared" si="1"/>
        <v/>
      </c>
      <c r="I21" s="40" t="str">
        <f t="shared" si="1"/>
        <v/>
      </c>
      <c r="J21" s="41" t="str">
        <f t="shared" si="1"/>
        <v/>
      </c>
      <c r="K21" s="3"/>
    </row>
    <row r="22" spans="1:11">
      <c r="A22" s="34" t="s">
        <v>75</v>
      </c>
      <c r="B22" s="35" t="s">
        <v>76</v>
      </c>
      <c r="C22" s="36" t="str">
        <f t="shared" ref="C22:C30" si="2">IF(OR(D22&lt;&gt;"",E22&lt;&gt;"",F22&lt;&gt;"",G22&lt;&gt;"",H22&lt;&gt;"",I22&lt;&gt;"",J22&lt;&gt;""),SUM(D22:J22),"")</f>
        <v/>
      </c>
      <c r="D22" s="37"/>
      <c r="E22" s="37"/>
      <c r="F22" s="37"/>
      <c r="G22" s="37"/>
      <c r="H22" s="37"/>
      <c r="I22" s="37"/>
      <c r="J22" s="38"/>
      <c r="K22" s="3"/>
    </row>
    <row r="23" spans="1:11">
      <c r="A23" s="34" t="s">
        <v>77</v>
      </c>
      <c r="B23" s="35" t="s">
        <v>78</v>
      </c>
      <c r="C23" s="36" t="str">
        <f t="shared" si="2"/>
        <v/>
      </c>
      <c r="D23" s="37"/>
      <c r="E23" s="37"/>
      <c r="F23" s="37"/>
      <c r="G23" s="37"/>
      <c r="H23" s="37"/>
      <c r="I23" s="37"/>
      <c r="J23" s="38"/>
      <c r="K23" s="3"/>
    </row>
    <row r="24" spans="1:11" ht="24">
      <c r="A24" s="39" t="s">
        <v>79</v>
      </c>
      <c r="B24" s="35" t="s">
        <v>80</v>
      </c>
      <c r="C24" s="36" t="str">
        <f t="shared" si="2"/>
        <v/>
      </c>
      <c r="D24" s="37"/>
      <c r="E24" s="37"/>
      <c r="F24" s="37"/>
      <c r="G24" s="37"/>
      <c r="H24" s="37"/>
      <c r="I24" s="37"/>
      <c r="J24" s="38"/>
      <c r="K24" s="3"/>
    </row>
    <row r="25" spans="1:11" ht="24">
      <c r="A25" s="34" t="s">
        <v>81</v>
      </c>
      <c r="B25" s="35" t="s">
        <v>82</v>
      </c>
      <c r="C25" s="36" t="str">
        <f t="shared" si="2"/>
        <v/>
      </c>
      <c r="D25" s="37"/>
      <c r="E25" s="37"/>
      <c r="F25" s="37"/>
      <c r="G25" s="37"/>
      <c r="H25" s="37"/>
      <c r="I25" s="37"/>
      <c r="J25" s="38"/>
      <c r="K25" s="3"/>
    </row>
    <row r="26" spans="1:11" ht="24">
      <c r="A26" s="43" t="s">
        <v>83</v>
      </c>
      <c r="B26" s="35" t="s">
        <v>84</v>
      </c>
      <c r="C26" s="36" t="str">
        <f t="shared" si="2"/>
        <v/>
      </c>
      <c r="D26" s="37"/>
      <c r="E26" s="37"/>
      <c r="F26" s="37"/>
      <c r="G26" s="37"/>
      <c r="H26" s="37"/>
      <c r="I26" s="37"/>
      <c r="J26" s="38"/>
      <c r="K26" s="3"/>
    </row>
    <row r="27" spans="1:11">
      <c r="A27" s="34" t="s">
        <v>85</v>
      </c>
      <c r="B27" s="35" t="s">
        <v>86</v>
      </c>
      <c r="C27" s="36" t="str">
        <f t="shared" si="2"/>
        <v/>
      </c>
      <c r="D27" s="37"/>
      <c r="E27" s="37"/>
      <c r="F27" s="37"/>
      <c r="G27" s="37"/>
      <c r="H27" s="37"/>
      <c r="I27" s="37"/>
      <c r="J27" s="38"/>
      <c r="K27" s="3"/>
    </row>
    <row r="28" spans="1:11">
      <c r="A28" s="34" t="s">
        <v>87</v>
      </c>
      <c r="B28" s="35" t="s">
        <v>88</v>
      </c>
      <c r="C28" s="36" t="str">
        <f t="shared" si="2"/>
        <v/>
      </c>
      <c r="D28" s="37"/>
      <c r="E28" s="37"/>
      <c r="F28" s="37"/>
      <c r="G28" s="37"/>
      <c r="H28" s="37"/>
      <c r="I28" s="37"/>
      <c r="J28" s="38"/>
      <c r="K28" s="3"/>
    </row>
    <row r="29" spans="1:11" ht="24">
      <c r="A29" s="43" t="s">
        <v>79</v>
      </c>
      <c r="B29" s="35" t="s">
        <v>89</v>
      </c>
      <c r="C29" s="36" t="str">
        <f t="shared" si="2"/>
        <v/>
      </c>
      <c r="D29" s="37"/>
      <c r="E29" s="37"/>
      <c r="F29" s="37"/>
      <c r="G29" s="37"/>
      <c r="H29" s="37"/>
      <c r="I29" s="37"/>
      <c r="J29" s="38"/>
      <c r="K29" s="3"/>
    </row>
    <row r="30" spans="1:11" ht="13.5" thickBot="1">
      <c r="A30" s="34" t="s">
        <v>90</v>
      </c>
      <c r="B30" s="44" t="s">
        <v>91</v>
      </c>
      <c r="C30" s="45" t="str">
        <f t="shared" si="2"/>
        <v/>
      </c>
      <c r="D30" s="46"/>
      <c r="E30" s="46"/>
      <c r="F30" s="46"/>
      <c r="G30" s="46"/>
      <c r="H30" s="46"/>
      <c r="I30" s="46"/>
      <c r="J30" s="47"/>
      <c r="K30" s="3"/>
    </row>
    <row r="31" spans="1:11">
      <c r="A31" s="48"/>
      <c r="B31" s="49"/>
      <c r="C31" s="50"/>
      <c r="D31" s="50"/>
      <c r="E31" s="50"/>
      <c r="F31" s="51"/>
      <c r="G31" s="51"/>
      <c r="H31" s="51"/>
      <c r="I31" s="52"/>
      <c r="J31" s="52" t="s">
        <v>92</v>
      </c>
      <c r="K31" s="3"/>
    </row>
    <row r="32" spans="1:11">
      <c r="A32" s="22" t="s">
        <v>31</v>
      </c>
      <c r="B32" s="53" t="s">
        <v>32</v>
      </c>
      <c r="C32" s="54" t="s">
        <v>33</v>
      </c>
      <c r="D32" s="238" t="s">
        <v>34</v>
      </c>
      <c r="E32" s="239"/>
      <c r="F32" s="239"/>
      <c r="G32" s="239"/>
      <c r="H32" s="239"/>
      <c r="I32" s="239"/>
      <c r="J32" s="239"/>
      <c r="K32" s="3"/>
    </row>
    <row r="33" spans="1:12">
      <c r="A33" s="25"/>
      <c r="B33" s="55" t="s">
        <v>39</v>
      </c>
      <c r="C33" s="55" t="s">
        <v>40</v>
      </c>
      <c r="D33" s="234" t="s">
        <v>41</v>
      </c>
      <c r="E33" s="234" t="s">
        <v>42</v>
      </c>
      <c r="F33" s="234" t="s">
        <v>43</v>
      </c>
      <c r="G33" s="234" t="s">
        <v>44</v>
      </c>
      <c r="H33" s="234" t="s">
        <v>45</v>
      </c>
      <c r="I33" s="235" t="s">
        <v>46</v>
      </c>
      <c r="J33" s="224" t="s">
        <v>47</v>
      </c>
      <c r="K33" s="3"/>
    </row>
    <row r="34" spans="1:12">
      <c r="A34" s="27"/>
      <c r="B34" s="56"/>
      <c r="C34" s="57"/>
      <c r="D34" s="234"/>
      <c r="E34" s="234"/>
      <c r="F34" s="234"/>
      <c r="G34" s="234"/>
      <c r="H34" s="234"/>
      <c r="I34" s="235"/>
      <c r="J34" s="225"/>
      <c r="K34" s="3"/>
    </row>
    <row r="35" spans="1:12" ht="13.5" thickBot="1">
      <c r="A35" s="30">
        <v>1</v>
      </c>
      <c r="B35" s="58" t="s">
        <v>51</v>
      </c>
      <c r="C35" s="54">
        <v>3</v>
      </c>
      <c r="D35" s="58">
        <v>4</v>
      </c>
      <c r="E35" s="58">
        <v>5</v>
      </c>
      <c r="F35" s="58" t="s">
        <v>52</v>
      </c>
      <c r="G35" s="58" t="s">
        <v>53</v>
      </c>
      <c r="H35" s="58" t="s">
        <v>54</v>
      </c>
      <c r="I35" s="54" t="s">
        <v>55</v>
      </c>
      <c r="J35" s="54" t="s">
        <v>56</v>
      </c>
      <c r="K35" s="3"/>
    </row>
    <row r="36" spans="1:12" ht="24">
      <c r="A36" s="59" t="s">
        <v>93</v>
      </c>
      <c r="B36" s="60" t="s">
        <v>94</v>
      </c>
      <c r="C36" s="61" t="str">
        <f>IF(OR(D36&lt;&gt;"",E36&lt;&gt;"",F36&lt;&gt;"",G36&lt;&gt;"",H36&lt;&gt;"",I36&lt;&gt;"",J36&lt;&gt;""),SUM(D36:J36),"")</f>
        <v/>
      </c>
      <c r="D36" s="62"/>
      <c r="E36" s="62"/>
      <c r="F36" s="62"/>
      <c r="G36" s="62"/>
      <c r="H36" s="62"/>
      <c r="I36" s="62"/>
      <c r="J36" s="63"/>
    </row>
    <row r="37" spans="1:12">
      <c r="A37" s="42" t="s">
        <v>95</v>
      </c>
      <c r="B37" s="35" t="s">
        <v>96</v>
      </c>
      <c r="C37" s="36" t="str">
        <f>IF(OR(D37&lt;&gt;"",E37&lt;&gt;"",F37&lt;&gt;"",G37&lt;&gt;"",H37&lt;&gt;"",I37&lt;&gt;"",J37&lt;&gt;""),SUM(D37:J37),"")</f>
        <v/>
      </c>
      <c r="D37" s="37"/>
      <c r="E37" s="37"/>
      <c r="F37" s="37"/>
      <c r="G37" s="37"/>
      <c r="H37" s="37"/>
      <c r="I37" s="37"/>
      <c r="J37" s="38"/>
    </row>
    <row r="38" spans="1:12">
      <c r="A38" s="42" t="s">
        <v>97</v>
      </c>
      <c r="B38" s="35" t="s">
        <v>98</v>
      </c>
      <c r="C38" s="36" t="str">
        <f>IF(OR(D38&lt;&gt;"",E38&lt;&gt;"",F38&lt;&gt;"",G38&lt;&gt;"",H38&lt;&gt;"",I38&lt;&gt;"",J38&lt;&gt;""),SUM(D38:J38),"")</f>
        <v/>
      </c>
      <c r="D38" s="37"/>
      <c r="E38" s="37"/>
      <c r="F38" s="37"/>
      <c r="G38" s="37"/>
      <c r="H38" s="37"/>
      <c r="I38" s="37"/>
      <c r="J38" s="38"/>
    </row>
    <row r="39" spans="1:12" ht="36">
      <c r="A39" s="64" t="s">
        <v>99</v>
      </c>
      <c r="B39" s="35" t="s">
        <v>100</v>
      </c>
      <c r="C39" s="40">
        <f t="shared" ref="C39:J39" si="3">IF(OR(C17&lt;&gt;"",C21&lt;&gt;"",C22&lt;&gt;"",C23&lt;&gt;"",C25&lt;&gt;"",C27&lt;&gt;"",C28&lt;&gt;"",C30&lt;&gt;"",C36&lt;&gt;"",C37&lt;&gt;"",C38&lt;&gt;""),SUM(C17,C21:C23,C25,C27,C28,C30,C36:C38),"")</f>
        <v>150011</v>
      </c>
      <c r="D39" s="40">
        <f t="shared" si="3"/>
        <v>0</v>
      </c>
      <c r="E39" s="40">
        <f t="shared" si="3"/>
        <v>0</v>
      </c>
      <c r="F39" s="40">
        <f t="shared" si="3"/>
        <v>150011</v>
      </c>
      <c r="G39" s="40">
        <f t="shared" si="3"/>
        <v>0</v>
      </c>
      <c r="H39" s="40">
        <f t="shared" si="3"/>
        <v>0</v>
      </c>
      <c r="I39" s="40">
        <f t="shared" si="3"/>
        <v>0</v>
      </c>
      <c r="J39" s="41">
        <f t="shared" si="3"/>
        <v>0</v>
      </c>
    </row>
    <row r="40" spans="1:12">
      <c r="A40" s="32" t="s">
        <v>101</v>
      </c>
      <c r="B40" s="227" t="s">
        <v>102</v>
      </c>
      <c r="C40" s="236" t="str">
        <f t="shared" ref="C40:J40" si="4">IF(OR(C42&lt;&gt;"",C43&lt;&gt;"",C47&lt;&gt;""),SUM(C42,C43,C47),"")</f>
        <v/>
      </c>
      <c r="D40" s="236" t="str">
        <f t="shared" si="4"/>
        <v/>
      </c>
      <c r="E40" s="236" t="str">
        <f t="shared" si="4"/>
        <v/>
      </c>
      <c r="F40" s="236" t="str">
        <f t="shared" si="4"/>
        <v/>
      </c>
      <c r="G40" s="236" t="str">
        <f t="shared" si="4"/>
        <v/>
      </c>
      <c r="H40" s="236" t="str">
        <f t="shared" si="4"/>
        <v/>
      </c>
      <c r="I40" s="236" t="str">
        <f t="shared" si="4"/>
        <v/>
      </c>
      <c r="J40" s="237" t="str">
        <f t="shared" si="4"/>
        <v/>
      </c>
      <c r="K40" s="220"/>
      <c r="L40" s="218"/>
    </row>
    <row r="41" spans="1:12">
      <c r="A41" s="34" t="s">
        <v>103</v>
      </c>
      <c r="B41" s="227"/>
      <c r="C41" s="236"/>
      <c r="D41" s="236"/>
      <c r="E41" s="236"/>
      <c r="F41" s="236"/>
      <c r="G41" s="236"/>
      <c r="H41" s="236"/>
      <c r="I41" s="236"/>
      <c r="J41" s="237"/>
      <c r="K41" s="220"/>
      <c r="L41" s="218"/>
    </row>
    <row r="42" spans="1:12" ht="24">
      <c r="A42" s="43" t="s">
        <v>104</v>
      </c>
      <c r="B42" s="35" t="s">
        <v>105</v>
      </c>
      <c r="C42" s="36" t="str">
        <f t="shared" ref="C42:C58" si="5">IF(OR(D42&lt;&gt;"",E42&lt;&gt;"",F42&lt;&gt;"",G42&lt;&gt;"",H42&lt;&gt;"",I42&lt;&gt;"",J42&lt;&gt;""),SUM(D42:J42),"")</f>
        <v/>
      </c>
      <c r="D42" s="37"/>
      <c r="E42" s="37"/>
      <c r="F42" s="37"/>
      <c r="G42" s="37"/>
      <c r="H42" s="37"/>
      <c r="I42" s="37"/>
      <c r="J42" s="38"/>
    </row>
    <row r="43" spans="1:12">
      <c r="A43" s="43" t="s">
        <v>106</v>
      </c>
      <c r="B43" s="35" t="s">
        <v>107</v>
      </c>
      <c r="C43" s="36" t="str">
        <f t="shared" si="5"/>
        <v/>
      </c>
      <c r="D43" s="37"/>
      <c r="E43" s="37"/>
      <c r="F43" s="37"/>
      <c r="G43" s="37"/>
      <c r="H43" s="37"/>
      <c r="I43" s="37"/>
      <c r="J43" s="38"/>
    </row>
    <row r="44" spans="1:12" ht="24">
      <c r="A44" s="65" t="s">
        <v>108</v>
      </c>
      <c r="B44" s="35" t="s">
        <v>109</v>
      </c>
      <c r="C44" s="36" t="str">
        <f t="shared" si="5"/>
        <v/>
      </c>
      <c r="D44" s="37"/>
      <c r="E44" s="37"/>
      <c r="F44" s="37"/>
      <c r="G44" s="37"/>
      <c r="H44" s="37"/>
      <c r="I44" s="37"/>
      <c r="J44" s="38"/>
    </row>
    <row r="45" spans="1:12" ht="24">
      <c r="A45" s="66" t="s">
        <v>83</v>
      </c>
      <c r="B45" s="35" t="s">
        <v>110</v>
      </c>
      <c r="C45" s="36" t="str">
        <f t="shared" si="5"/>
        <v/>
      </c>
      <c r="D45" s="37"/>
      <c r="E45" s="37"/>
      <c r="F45" s="37"/>
      <c r="G45" s="37"/>
      <c r="H45" s="37"/>
      <c r="I45" s="37"/>
      <c r="J45" s="38"/>
    </row>
    <row r="46" spans="1:12" ht="24">
      <c r="A46" s="67" t="s">
        <v>111</v>
      </c>
      <c r="B46" s="35" t="s">
        <v>112</v>
      </c>
      <c r="C46" s="36" t="str">
        <f t="shared" si="5"/>
        <v/>
      </c>
      <c r="D46" s="37"/>
      <c r="E46" s="37"/>
      <c r="F46" s="37"/>
      <c r="G46" s="37"/>
      <c r="H46" s="37"/>
      <c r="I46" s="37"/>
      <c r="J46" s="38"/>
    </row>
    <row r="47" spans="1:12">
      <c r="A47" s="43" t="s">
        <v>113</v>
      </c>
      <c r="B47" s="35" t="s">
        <v>114</v>
      </c>
      <c r="C47" s="36" t="str">
        <f t="shared" si="5"/>
        <v/>
      </c>
      <c r="D47" s="37"/>
      <c r="E47" s="37"/>
      <c r="F47" s="37"/>
      <c r="G47" s="37"/>
      <c r="H47" s="37"/>
      <c r="I47" s="37"/>
      <c r="J47" s="38"/>
    </row>
    <row r="48" spans="1:12">
      <c r="A48" s="34" t="s">
        <v>115</v>
      </c>
      <c r="B48" s="35" t="s">
        <v>116</v>
      </c>
      <c r="C48" s="36" t="str">
        <f t="shared" si="5"/>
        <v/>
      </c>
      <c r="D48" s="37"/>
      <c r="E48" s="37"/>
      <c r="F48" s="37"/>
      <c r="G48" s="37"/>
      <c r="H48" s="37"/>
      <c r="I48" s="37"/>
      <c r="J48" s="38"/>
    </row>
    <row r="49" spans="1:11" ht="24">
      <c r="A49" s="43" t="s">
        <v>83</v>
      </c>
      <c r="B49" s="35" t="s">
        <v>117</v>
      </c>
      <c r="C49" s="36" t="str">
        <f t="shared" si="5"/>
        <v/>
      </c>
      <c r="D49" s="37"/>
      <c r="E49" s="37"/>
      <c r="F49" s="37"/>
      <c r="G49" s="37"/>
      <c r="H49" s="37"/>
      <c r="I49" s="37"/>
      <c r="J49" s="38"/>
    </row>
    <row r="50" spans="1:11" ht="24">
      <c r="A50" s="42" t="s">
        <v>118</v>
      </c>
      <c r="B50" s="35" t="s">
        <v>119</v>
      </c>
      <c r="C50" s="36" t="str">
        <f t="shared" si="5"/>
        <v/>
      </c>
      <c r="D50" s="37"/>
      <c r="E50" s="37"/>
      <c r="F50" s="37"/>
      <c r="G50" s="37"/>
      <c r="H50" s="37"/>
      <c r="I50" s="37"/>
      <c r="J50" s="38"/>
    </row>
    <row r="51" spans="1:11" ht="24">
      <c r="A51" s="39" t="s">
        <v>120</v>
      </c>
      <c r="B51" s="35" t="s">
        <v>121</v>
      </c>
      <c r="C51" s="36" t="str">
        <f t="shared" si="5"/>
        <v/>
      </c>
      <c r="D51" s="37"/>
      <c r="E51" s="37"/>
      <c r="F51" s="37"/>
      <c r="G51" s="37"/>
      <c r="H51" s="37"/>
      <c r="I51" s="37"/>
      <c r="J51" s="38"/>
    </row>
    <row r="52" spans="1:11" ht="24">
      <c r="A52" s="34" t="s">
        <v>122</v>
      </c>
      <c r="B52" s="35" t="s">
        <v>123</v>
      </c>
      <c r="C52" s="36" t="str">
        <f t="shared" si="5"/>
        <v/>
      </c>
      <c r="D52" s="37"/>
      <c r="E52" s="37"/>
      <c r="F52" s="37"/>
      <c r="G52" s="37"/>
      <c r="H52" s="37"/>
      <c r="I52" s="37"/>
      <c r="J52" s="38"/>
    </row>
    <row r="53" spans="1:11" ht="24">
      <c r="A53" s="43" t="s">
        <v>120</v>
      </c>
      <c r="B53" s="35" t="s">
        <v>124</v>
      </c>
      <c r="C53" s="36" t="str">
        <f t="shared" si="5"/>
        <v/>
      </c>
      <c r="D53" s="37"/>
      <c r="E53" s="37"/>
      <c r="F53" s="37"/>
      <c r="G53" s="37"/>
      <c r="H53" s="37"/>
      <c r="I53" s="37"/>
      <c r="J53" s="38"/>
    </row>
    <row r="54" spans="1:11">
      <c r="A54" s="34" t="s">
        <v>125</v>
      </c>
      <c r="B54" s="35" t="s">
        <v>126</v>
      </c>
      <c r="C54" s="36" t="str">
        <f t="shared" si="5"/>
        <v/>
      </c>
      <c r="D54" s="37"/>
      <c r="E54" s="37"/>
      <c r="F54" s="37"/>
      <c r="G54" s="37"/>
      <c r="H54" s="37"/>
      <c r="I54" s="37"/>
      <c r="J54" s="38"/>
    </row>
    <row r="55" spans="1:11" ht="24">
      <c r="A55" s="43" t="s">
        <v>83</v>
      </c>
      <c r="B55" s="35" t="s">
        <v>127</v>
      </c>
      <c r="C55" s="36" t="str">
        <f t="shared" si="5"/>
        <v/>
      </c>
      <c r="D55" s="37"/>
      <c r="E55" s="37"/>
      <c r="F55" s="37"/>
      <c r="G55" s="37"/>
      <c r="H55" s="37"/>
      <c r="I55" s="37"/>
      <c r="J55" s="38"/>
    </row>
    <row r="56" spans="1:11">
      <c r="A56" s="34" t="s">
        <v>128</v>
      </c>
      <c r="B56" s="35" t="s">
        <v>129</v>
      </c>
      <c r="C56" s="36" t="str">
        <f t="shared" si="5"/>
        <v/>
      </c>
      <c r="D56" s="37"/>
      <c r="E56" s="37"/>
      <c r="F56" s="37"/>
      <c r="G56" s="37"/>
      <c r="H56" s="37"/>
      <c r="I56" s="37"/>
      <c r="J56" s="38"/>
    </row>
    <row r="57" spans="1:11" ht="24">
      <c r="A57" s="43" t="s">
        <v>130</v>
      </c>
      <c r="B57" s="35" t="s">
        <v>131</v>
      </c>
      <c r="C57" s="36" t="str">
        <f t="shared" si="5"/>
        <v/>
      </c>
      <c r="D57" s="37"/>
      <c r="E57" s="37"/>
      <c r="F57" s="37"/>
      <c r="G57" s="37"/>
      <c r="H57" s="37"/>
      <c r="I57" s="37"/>
      <c r="J57" s="38"/>
    </row>
    <row r="58" spans="1:11" ht="13.5" thickBot="1">
      <c r="A58" s="42" t="s">
        <v>132</v>
      </c>
      <c r="B58" s="68" t="s">
        <v>133</v>
      </c>
      <c r="C58" s="69" t="str">
        <f t="shared" si="5"/>
        <v/>
      </c>
      <c r="D58" s="70"/>
      <c r="E58" s="70"/>
      <c r="F58" s="70"/>
      <c r="G58" s="70"/>
      <c r="H58" s="70"/>
      <c r="I58" s="70"/>
      <c r="J58" s="71"/>
    </row>
    <row r="59" spans="1:11" ht="24.75" thickBot="1">
      <c r="A59" s="72" t="s">
        <v>134</v>
      </c>
      <c r="B59" s="73" t="s">
        <v>135</v>
      </c>
      <c r="C59" s="74" t="str">
        <f t="shared" ref="C59:J59" si="6">IF(OR(C40&lt;&gt;"",C48&lt;&gt;"",C50&lt;&gt;"",C52&lt;&gt;"",C54&lt;&gt;"",C56&lt;&gt;"",C58&lt;&gt;""),SUM(C40,C48,C50,C52,C54,C56,C58),"")</f>
        <v/>
      </c>
      <c r="D59" s="74" t="str">
        <f t="shared" si="6"/>
        <v/>
      </c>
      <c r="E59" s="74" t="str">
        <f t="shared" si="6"/>
        <v/>
      </c>
      <c r="F59" s="74" t="str">
        <f t="shared" si="6"/>
        <v/>
      </c>
      <c r="G59" s="74" t="str">
        <f t="shared" si="6"/>
        <v/>
      </c>
      <c r="H59" s="74" t="str">
        <f t="shared" si="6"/>
        <v/>
      </c>
      <c r="I59" s="74" t="str">
        <f t="shared" si="6"/>
        <v/>
      </c>
      <c r="J59" s="75" t="str">
        <f t="shared" si="6"/>
        <v/>
      </c>
    </row>
    <row r="60" spans="1:11" ht="13.5" thickBot="1">
      <c r="A60" s="76" t="s">
        <v>136</v>
      </c>
      <c r="B60" s="73" t="s">
        <v>137</v>
      </c>
      <c r="C60" s="77">
        <f t="shared" ref="C60:J60" si="7">IF(OR(C39&lt;&gt;"",C59&lt;&gt;""),SUM(C39,C59),"")</f>
        <v>150011</v>
      </c>
      <c r="D60" s="77">
        <f t="shared" si="7"/>
        <v>0</v>
      </c>
      <c r="E60" s="77">
        <f t="shared" si="7"/>
        <v>0</v>
      </c>
      <c r="F60" s="77">
        <f t="shared" si="7"/>
        <v>150011</v>
      </c>
      <c r="G60" s="77">
        <f t="shared" si="7"/>
        <v>0</v>
      </c>
      <c r="H60" s="77">
        <f t="shared" si="7"/>
        <v>0</v>
      </c>
      <c r="I60" s="77">
        <f t="shared" si="7"/>
        <v>0</v>
      </c>
      <c r="J60" s="78">
        <f t="shared" si="7"/>
        <v>0</v>
      </c>
    </row>
    <row r="61" spans="1:11">
      <c r="A61" s="48"/>
      <c r="B61" s="49"/>
      <c r="C61" s="50"/>
      <c r="D61" s="50"/>
      <c r="E61" s="50"/>
      <c r="F61" s="51"/>
      <c r="G61" s="51"/>
      <c r="H61" s="51"/>
      <c r="I61" s="52"/>
      <c r="J61" s="52" t="s">
        <v>138</v>
      </c>
      <c r="K61" s="3"/>
    </row>
    <row r="62" spans="1:11">
      <c r="A62" s="22" t="s">
        <v>139</v>
      </c>
      <c r="B62" s="53" t="s">
        <v>32</v>
      </c>
      <c r="C62" s="54" t="s">
        <v>33</v>
      </c>
      <c r="D62" s="238" t="s">
        <v>34</v>
      </c>
      <c r="E62" s="239"/>
      <c r="F62" s="239"/>
      <c r="G62" s="239"/>
      <c r="H62" s="239"/>
      <c r="I62" s="239"/>
      <c r="J62" s="239"/>
      <c r="K62" s="3"/>
    </row>
    <row r="63" spans="1:11">
      <c r="A63" s="25"/>
      <c r="B63" s="55" t="s">
        <v>39</v>
      </c>
      <c r="C63" s="55" t="s">
        <v>40</v>
      </c>
      <c r="D63" s="234" t="s">
        <v>41</v>
      </c>
      <c r="E63" s="234" t="s">
        <v>42</v>
      </c>
      <c r="F63" s="234" t="s">
        <v>43</v>
      </c>
      <c r="G63" s="234" t="s">
        <v>44</v>
      </c>
      <c r="H63" s="234" t="s">
        <v>45</v>
      </c>
      <c r="I63" s="235" t="s">
        <v>46</v>
      </c>
      <c r="J63" s="224" t="s">
        <v>47</v>
      </c>
      <c r="K63" s="3"/>
    </row>
    <row r="64" spans="1:11">
      <c r="A64" s="27"/>
      <c r="B64" s="56"/>
      <c r="C64" s="57"/>
      <c r="D64" s="234"/>
      <c r="E64" s="234"/>
      <c r="F64" s="234"/>
      <c r="G64" s="234"/>
      <c r="H64" s="234"/>
      <c r="I64" s="235"/>
      <c r="J64" s="225"/>
      <c r="K64" s="3"/>
    </row>
    <row r="65" spans="1:12" ht="13.5" thickBot="1">
      <c r="A65" s="30">
        <v>1</v>
      </c>
      <c r="B65" s="58" t="s">
        <v>51</v>
      </c>
      <c r="C65" s="54">
        <v>3</v>
      </c>
      <c r="D65" s="58">
        <v>4</v>
      </c>
      <c r="E65" s="58">
        <v>5</v>
      </c>
      <c r="F65" s="58" t="s">
        <v>52</v>
      </c>
      <c r="G65" s="58" t="s">
        <v>53</v>
      </c>
      <c r="H65" s="58" t="s">
        <v>54</v>
      </c>
      <c r="I65" s="54" t="s">
        <v>55</v>
      </c>
      <c r="J65" s="54" t="s">
        <v>56</v>
      </c>
      <c r="K65" s="3"/>
    </row>
    <row r="66" spans="1:12">
      <c r="A66" s="79" t="s">
        <v>140</v>
      </c>
      <c r="B66" s="226" t="s">
        <v>141</v>
      </c>
      <c r="C66" s="228" t="str">
        <f>IF(OR(D66&lt;&gt;"",E66&lt;&gt;"",F66&lt;&gt;"",G66&lt;&gt;"",H66&lt;&gt;"",I66&lt;&gt;"",J66&lt;&gt;""),SUM(D66:J66),"")</f>
        <v/>
      </c>
      <c r="D66" s="230"/>
      <c r="E66" s="230"/>
      <c r="F66" s="230"/>
      <c r="G66" s="230"/>
      <c r="H66" s="230"/>
      <c r="I66" s="230"/>
      <c r="J66" s="232"/>
      <c r="K66" s="220"/>
      <c r="L66" s="218"/>
    </row>
    <row r="67" spans="1:12" ht="24">
      <c r="A67" s="34" t="s">
        <v>142</v>
      </c>
      <c r="B67" s="227"/>
      <c r="C67" s="229"/>
      <c r="D67" s="231"/>
      <c r="E67" s="231"/>
      <c r="F67" s="231"/>
      <c r="G67" s="231"/>
      <c r="H67" s="231"/>
      <c r="I67" s="231"/>
      <c r="J67" s="233"/>
      <c r="K67" s="220"/>
      <c r="L67" s="218"/>
    </row>
    <row r="68" spans="1:12" ht="24">
      <c r="A68" s="43" t="s">
        <v>83</v>
      </c>
      <c r="B68" s="35" t="s">
        <v>143</v>
      </c>
      <c r="C68" s="36" t="str">
        <f>IF(OR(D68&lt;&gt;"",E68&lt;&gt;"",F68&lt;&gt;"",G68&lt;&gt;"",H68&lt;&gt;"",I68&lt;&gt;"",J68&lt;&gt;""),SUM(D68:J68),"")</f>
        <v/>
      </c>
      <c r="D68" s="37"/>
      <c r="E68" s="37"/>
      <c r="F68" s="37"/>
      <c r="G68" s="37"/>
      <c r="H68" s="37"/>
      <c r="I68" s="37"/>
      <c r="J68" s="38"/>
      <c r="K68" s="3"/>
    </row>
    <row r="69" spans="1:12" ht="24">
      <c r="A69" s="34" t="s">
        <v>144</v>
      </c>
      <c r="B69" s="35" t="s">
        <v>145</v>
      </c>
      <c r="C69" s="36" t="str">
        <f>IF(OR(D69&lt;&gt;"",E69&lt;&gt;"",F69&lt;&gt;"",G69&lt;&gt;"",H69&lt;&gt;"",I69&lt;&gt;"",J69&lt;&gt;""),SUM(D69:J69),"")</f>
        <v/>
      </c>
      <c r="D69" s="37"/>
      <c r="E69" s="37"/>
      <c r="F69" s="37"/>
      <c r="G69" s="37"/>
      <c r="H69" s="37"/>
      <c r="I69" s="37"/>
      <c r="J69" s="38"/>
      <c r="K69" s="3"/>
    </row>
    <row r="70" spans="1:12" ht="24">
      <c r="A70" s="39" t="s">
        <v>120</v>
      </c>
      <c r="B70" s="35" t="s">
        <v>146</v>
      </c>
      <c r="C70" s="36" t="str">
        <f>IF(OR(D70&lt;&gt;"",E70&lt;&gt;"",F70&lt;&gt;"",G70&lt;&gt;"",H70&lt;&gt;"",I70&lt;&gt;"",J70&lt;&gt;""),SUM(D70:J70),"")</f>
        <v/>
      </c>
      <c r="D70" s="37"/>
      <c r="E70" s="37"/>
      <c r="F70" s="37"/>
      <c r="G70" s="37"/>
      <c r="H70" s="37"/>
      <c r="I70" s="37"/>
      <c r="J70" s="38"/>
      <c r="K70" s="3"/>
    </row>
    <row r="71" spans="1:12">
      <c r="A71" s="42" t="s">
        <v>147</v>
      </c>
      <c r="B71" s="35" t="s">
        <v>148</v>
      </c>
      <c r="C71" s="36" t="str">
        <f>IF(OR(D71&lt;&gt;"",E71&lt;&gt;"",F71&lt;&gt;"",G71&lt;&gt;"",H71&lt;&gt;"",I71&lt;&gt;"",J71&lt;&gt;""),SUM(D71:J71),"")</f>
        <v/>
      </c>
      <c r="D71" s="37"/>
      <c r="E71" s="37"/>
      <c r="F71" s="37"/>
      <c r="G71" s="37"/>
      <c r="H71" s="37"/>
      <c r="I71" s="37"/>
      <c r="J71" s="38"/>
      <c r="K71" s="3"/>
    </row>
    <row r="72" spans="1:12">
      <c r="A72" s="42" t="s">
        <v>149</v>
      </c>
      <c r="B72" s="35" t="s">
        <v>150</v>
      </c>
      <c r="C72" s="40" t="str">
        <f t="shared" ref="C72:J72" si="8">IF(OR(C73&lt;&gt;"",C74&lt;&gt;"",C75&lt;&gt;"",C76&lt;&gt;"",C77&lt;&gt;""),SUM(C73:C77),"")</f>
        <v/>
      </c>
      <c r="D72" s="40" t="str">
        <f t="shared" si="8"/>
        <v/>
      </c>
      <c r="E72" s="40" t="str">
        <f t="shared" si="8"/>
        <v/>
      </c>
      <c r="F72" s="40" t="str">
        <f t="shared" si="8"/>
        <v/>
      </c>
      <c r="G72" s="40" t="str">
        <f t="shared" si="8"/>
        <v/>
      </c>
      <c r="H72" s="40" t="str">
        <f t="shared" si="8"/>
        <v/>
      </c>
      <c r="I72" s="40" t="str">
        <f t="shared" si="8"/>
        <v/>
      </c>
      <c r="J72" s="41" t="str">
        <f t="shared" si="8"/>
        <v/>
      </c>
      <c r="K72" s="3"/>
    </row>
    <row r="73" spans="1:12" ht="36">
      <c r="A73" s="43" t="s">
        <v>151</v>
      </c>
      <c r="B73" s="35" t="s">
        <v>152</v>
      </c>
      <c r="C73" s="36" t="str">
        <f t="shared" ref="C73:C82" si="9">IF(OR(D73&lt;&gt;"",E73&lt;&gt;"",F73&lt;&gt;"",G73&lt;&gt;"",H73&lt;&gt;"",I73&lt;&gt;"",J73&lt;&gt;""),SUM(D73:J73),"")</f>
        <v/>
      </c>
      <c r="D73" s="37"/>
      <c r="E73" s="37"/>
      <c r="F73" s="37"/>
      <c r="G73" s="37"/>
      <c r="H73" s="37"/>
      <c r="I73" s="37"/>
      <c r="J73" s="38"/>
      <c r="K73" s="3"/>
    </row>
    <row r="74" spans="1:12">
      <c r="A74" s="39" t="s">
        <v>153</v>
      </c>
      <c r="B74" s="35" t="s">
        <v>154</v>
      </c>
      <c r="C74" s="36" t="str">
        <f t="shared" si="9"/>
        <v/>
      </c>
      <c r="D74" s="37"/>
      <c r="E74" s="37"/>
      <c r="F74" s="37"/>
      <c r="G74" s="37"/>
      <c r="H74" s="37"/>
      <c r="I74" s="37"/>
      <c r="J74" s="38"/>
      <c r="K74" s="3"/>
    </row>
    <row r="75" spans="1:12">
      <c r="A75" s="39" t="s">
        <v>155</v>
      </c>
      <c r="B75" s="35" t="s">
        <v>156</v>
      </c>
      <c r="C75" s="36" t="str">
        <f t="shared" si="9"/>
        <v/>
      </c>
      <c r="D75" s="37"/>
      <c r="E75" s="37"/>
      <c r="F75" s="37"/>
      <c r="G75" s="37"/>
      <c r="H75" s="37"/>
      <c r="I75" s="37"/>
      <c r="J75" s="38"/>
      <c r="K75" s="3"/>
    </row>
    <row r="76" spans="1:12">
      <c r="A76" s="39" t="s">
        <v>157</v>
      </c>
      <c r="B76" s="35" t="s">
        <v>158</v>
      </c>
      <c r="C76" s="36" t="str">
        <f t="shared" si="9"/>
        <v/>
      </c>
      <c r="D76" s="37"/>
      <c r="E76" s="37"/>
      <c r="F76" s="37"/>
      <c r="G76" s="37"/>
      <c r="H76" s="37"/>
      <c r="I76" s="37"/>
      <c r="J76" s="38"/>
      <c r="K76" s="3"/>
    </row>
    <row r="77" spans="1:12" ht="24">
      <c r="A77" s="39" t="s">
        <v>159</v>
      </c>
      <c r="B77" s="35" t="s">
        <v>160</v>
      </c>
      <c r="C77" s="36" t="str">
        <f t="shared" si="9"/>
        <v/>
      </c>
      <c r="D77" s="37"/>
      <c r="E77" s="37"/>
      <c r="F77" s="37"/>
      <c r="G77" s="37"/>
      <c r="H77" s="37"/>
      <c r="I77" s="37"/>
      <c r="J77" s="38"/>
      <c r="K77" s="3"/>
    </row>
    <row r="78" spans="1:12" ht="24">
      <c r="A78" s="42" t="s">
        <v>161</v>
      </c>
      <c r="B78" s="35" t="s">
        <v>162</v>
      </c>
      <c r="C78" s="36" t="str">
        <f t="shared" si="9"/>
        <v/>
      </c>
      <c r="D78" s="37"/>
      <c r="E78" s="37"/>
      <c r="F78" s="37"/>
      <c r="G78" s="37"/>
      <c r="H78" s="37"/>
      <c r="I78" s="37"/>
      <c r="J78" s="38"/>
      <c r="K78" s="3"/>
    </row>
    <row r="79" spans="1:12" ht="24">
      <c r="A79" s="80" t="s">
        <v>120</v>
      </c>
      <c r="B79" s="35" t="s">
        <v>163</v>
      </c>
      <c r="C79" s="36" t="str">
        <f t="shared" si="9"/>
        <v/>
      </c>
      <c r="D79" s="37"/>
      <c r="E79" s="37"/>
      <c r="F79" s="37"/>
      <c r="G79" s="37"/>
      <c r="H79" s="37"/>
      <c r="I79" s="37"/>
      <c r="J79" s="38"/>
      <c r="K79" s="3"/>
    </row>
    <row r="80" spans="1:12">
      <c r="A80" s="34" t="s">
        <v>164</v>
      </c>
      <c r="B80" s="35" t="s">
        <v>165</v>
      </c>
      <c r="C80" s="36" t="str">
        <f t="shared" si="9"/>
        <v/>
      </c>
      <c r="D80" s="37"/>
      <c r="E80" s="37"/>
      <c r="F80" s="37"/>
      <c r="G80" s="37"/>
      <c r="H80" s="37"/>
      <c r="I80" s="37"/>
      <c r="J80" s="38"/>
      <c r="K80" s="3"/>
    </row>
    <row r="81" spans="1:12">
      <c r="A81" s="34" t="s">
        <v>166</v>
      </c>
      <c r="B81" s="35" t="s">
        <v>167</v>
      </c>
      <c r="C81" s="36" t="str">
        <f t="shared" si="9"/>
        <v/>
      </c>
      <c r="D81" s="37"/>
      <c r="E81" s="37"/>
      <c r="F81" s="37"/>
      <c r="G81" s="37"/>
      <c r="H81" s="37"/>
      <c r="I81" s="37"/>
      <c r="J81" s="38"/>
      <c r="K81" s="3"/>
    </row>
    <row r="82" spans="1:12" ht="13.5" thickBot="1">
      <c r="A82" s="34" t="s">
        <v>168</v>
      </c>
      <c r="B82" s="44" t="s">
        <v>169</v>
      </c>
      <c r="C82" s="45" t="str">
        <f t="shared" si="9"/>
        <v/>
      </c>
      <c r="D82" s="46"/>
      <c r="E82" s="46"/>
      <c r="F82" s="46"/>
      <c r="G82" s="46"/>
      <c r="H82" s="46"/>
      <c r="I82" s="46"/>
      <c r="J82" s="47"/>
      <c r="K82" s="3"/>
    </row>
    <row r="83" spans="1:12" ht="27.75" customHeight="1" thickBot="1">
      <c r="A83" s="81" t="s">
        <v>170</v>
      </c>
      <c r="B83" s="73" t="s">
        <v>171</v>
      </c>
      <c r="C83" s="74" t="str">
        <f t="shared" ref="C83:J83" si="10">IF(OR(C66&lt;&gt;"",C69&lt;&gt;"",C71&lt;&gt;"",C72&lt;&gt;"",C78&lt;&gt;"",C80&lt;&gt;"",C81&lt;&gt;"",C82&lt;&gt;""),SUM(C66,C69,C71,C72,C78,C80:C82),"")</f>
        <v/>
      </c>
      <c r="D83" s="74" t="str">
        <f t="shared" si="10"/>
        <v/>
      </c>
      <c r="E83" s="74" t="str">
        <f t="shared" si="10"/>
        <v/>
      </c>
      <c r="F83" s="74" t="str">
        <f t="shared" si="10"/>
        <v/>
      </c>
      <c r="G83" s="74" t="str">
        <f t="shared" si="10"/>
        <v/>
      </c>
      <c r="H83" s="74" t="str">
        <f t="shared" si="10"/>
        <v/>
      </c>
      <c r="I83" s="74" t="str">
        <f t="shared" si="10"/>
        <v/>
      </c>
      <c r="J83" s="75" t="str">
        <f t="shared" si="10"/>
        <v/>
      </c>
      <c r="K83" s="82"/>
    </row>
    <row r="84" spans="1:12" ht="13.5" thickBot="1">
      <c r="A84" s="83" t="s">
        <v>172</v>
      </c>
      <c r="B84" s="221" t="s">
        <v>173</v>
      </c>
      <c r="C84" s="222">
        <f>IF(OR(D84&lt;&gt;"",E84&lt;&gt;"",F84&lt;&gt;"",G84&lt;&gt;"",H84&lt;&gt;"",I84&lt;&gt;"",J84&lt;&gt;""),SUM(D84:J84),"")</f>
        <v>150011</v>
      </c>
      <c r="D84" s="223">
        <v>0</v>
      </c>
      <c r="E84" s="223">
        <v>0</v>
      </c>
      <c r="F84" s="223">
        <v>150011</v>
      </c>
      <c r="G84" s="223">
        <v>0</v>
      </c>
      <c r="H84" s="223">
        <v>0</v>
      </c>
      <c r="I84" s="223">
        <v>0</v>
      </c>
      <c r="J84" s="216">
        <v>0</v>
      </c>
      <c r="K84" s="217"/>
      <c r="L84" s="218"/>
    </row>
    <row r="85" spans="1:12" ht="13.5" thickBot="1">
      <c r="A85" s="84" t="s">
        <v>174</v>
      </c>
      <c r="B85" s="221"/>
      <c r="C85" s="222"/>
      <c r="D85" s="223"/>
      <c r="E85" s="223"/>
      <c r="F85" s="223"/>
      <c r="G85" s="223"/>
      <c r="H85" s="223"/>
      <c r="I85" s="223"/>
      <c r="J85" s="216"/>
      <c r="K85" s="217"/>
      <c r="L85" s="218"/>
    </row>
    <row r="86" spans="1:12" ht="13.5" thickBot="1">
      <c r="A86" s="85" t="s">
        <v>175</v>
      </c>
      <c r="B86" s="73" t="s">
        <v>176</v>
      </c>
      <c r="C86" s="77">
        <f t="shared" ref="C86:J86" si="11">IF(OR(C83&lt;&gt;"",C84&lt;&gt;""),SUM(C83,C84),"")</f>
        <v>150011</v>
      </c>
      <c r="D86" s="77">
        <f t="shared" si="11"/>
        <v>0</v>
      </c>
      <c r="E86" s="77">
        <f t="shared" si="11"/>
        <v>0</v>
      </c>
      <c r="F86" s="77">
        <f t="shared" si="11"/>
        <v>150011</v>
      </c>
      <c r="G86" s="77">
        <f t="shared" si="11"/>
        <v>0</v>
      </c>
      <c r="H86" s="77">
        <f t="shared" si="11"/>
        <v>0</v>
      </c>
      <c r="I86" s="77">
        <f t="shared" si="11"/>
        <v>0</v>
      </c>
      <c r="J86" s="78">
        <f t="shared" si="11"/>
        <v>0</v>
      </c>
      <c r="K86" s="82"/>
    </row>
    <row r="87" spans="1:12">
      <c r="A87" s="13" t="s">
        <v>177</v>
      </c>
      <c r="B87" s="86" t="s">
        <v>178</v>
      </c>
    </row>
    <row r="88" spans="1:12">
      <c r="A88" s="219" t="s">
        <v>179</v>
      </c>
      <c r="B88" s="219"/>
    </row>
  </sheetData>
  <mergeCells count="74">
    <mergeCell ref="D9:J9"/>
    <mergeCell ref="G1:I1"/>
    <mergeCell ref="A3:I3"/>
    <mergeCell ref="B5:J5"/>
    <mergeCell ref="B6:E6"/>
    <mergeCell ref="A7:I7"/>
    <mergeCell ref="J10:J11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D10:D11"/>
    <mergeCell ref="E10:E11"/>
    <mergeCell ref="F10:F11"/>
    <mergeCell ref="G10:G11"/>
    <mergeCell ref="H10:H11"/>
    <mergeCell ref="I10:I11"/>
    <mergeCell ref="K13:K14"/>
    <mergeCell ref="L13:L14"/>
    <mergeCell ref="D32:J32"/>
    <mergeCell ref="D33:D34"/>
    <mergeCell ref="E33:E34"/>
    <mergeCell ref="F33:F34"/>
    <mergeCell ref="G33:G34"/>
    <mergeCell ref="H33:H34"/>
    <mergeCell ref="I33:I34"/>
    <mergeCell ref="J33:J34"/>
    <mergeCell ref="D62:J62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L40:L41"/>
    <mergeCell ref="J63:J64"/>
    <mergeCell ref="B66:B67"/>
    <mergeCell ref="C66:C67"/>
    <mergeCell ref="D66:D67"/>
    <mergeCell ref="E66:E67"/>
    <mergeCell ref="F66:F67"/>
    <mergeCell ref="G66:G67"/>
    <mergeCell ref="H66:H67"/>
    <mergeCell ref="I66:I67"/>
    <mergeCell ref="J66:J67"/>
    <mergeCell ref="D63:D64"/>
    <mergeCell ref="E63:E64"/>
    <mergeCell ref="F63:F64"/>
    <mergeCell ref="G63:G64"/>
    <mergeCell ref="H63:H64"/>
    <mergeCell ref="I63:I64"/>
    <mergeCell ref="J84:J85"/>
    <mergeCell ref="K84:K85"/>
    <mergeCell ref="L84:L85"/>
    <mergeCell ref="A88:B88"/>
    <mergeCell ref="K66:K67"/>
    <mergeCell ref="L66:L67"/>
    <mergeCell ref="B84:B85"/>
    <mergeCell ref="C84:C85"/>
    <mergeCell ref="D84:D85"/>
    <mergeCell ref="E84:E85"/>
    <mergeCell ref="F84:F85"/>
    <mergeCell ref="G84:G85"/>
    <mergeCell ref="H84:H85"/>
    <mergeCell ref="I84:I85"/>
  </mergeCells>
  <pageMargins left="0.23622047244094491" right="0.23622047244094491" top="0.74803149606299213" bottom="0.74803149606299213" header="0.31496062992125984" footer="0.31496062992125984"/>
  <pageSetup paperSize="9" scale="75" fitToHeight="100" orientation="landscape" blackAndWhite="1" horizontalDpi="300" verticalDpi="300" r:id="rId1"/>
  <headerFooter alignWithMargins="0"/>
  <rowBreaks count="2" manualBreakCount="2">
    <brk id="30" max="16383" man="1"/>
    <brk id="60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L29"/>
  <sheetViews>
    <sheetView zoomScaleNormal="100" workbookViewId="0"/>
  </sheetViews>
  <sheetFormatPr defaultRowHeight="15"/>
  <cols>
    <col min="1" max="1" width="28.5703125" customWidth="1"/>
    <col min="2" max="2" width="18.7109375" customWidth="1"/>
    <col min="3" max="3" width="11.42578125" customWidth="1"/>
    <col min="4" max="4" width="4.7109375" customWidth="1"/>
    <col min="5" max="5" width="2.7109375" customWidth="1"/>
    <col min="6" max="6" width="13.7109375" customWidth="1"/>
    <col min="7" max="7" width="5.7109375" customWidth="1"/>
    <col min="8" max="8" width="2.7109375" customWidth="1"/>
    <col min="9" max="9" width="48.7109375" customWidth="1"/>
    <col min="10" max="10" width="14.5703125" hidden="1" customWidth="1"/>
    <col min="11" max="11" width="11.7109375" hidden="1" customWidth="1"/>
    <col min="12" max="12" width="11.140625" hidden="1" customWidth="1"/>
    <col min="257" max="257" width="28.5703125" customWidth="1"/>
    <col min="258" max="258" width="18.7109375" customWidth="1"/>
    <col min="259" max="259" width="11.42578125" customWidth="1"/>
    <col min="260" max="260" width="4.7109375" customWidth="1"/>
    <col min="261" max="261" width="2.7109375" customWidth="1"/>
    <col min="262" max="262" width="13.7109375" customWidth="1"/>
    <col min="263" max="263" width="5.7109375" customWidth="1"/>
    <col min="264" max="264" width="2.7109375" customWidth="1"/>
    <col min="265" max="265" width="48.7109375" customWidth="1"/>
    <col min="266" max="268" width="0" hidden="1" customWidth="1"/>
    <col min="513" max="513" width="28.5703125" customWidth="1"/>
    <col min="514" max="514" width="18.7109375" customWidth="1"/>
    <col min="515" max="515" width="11.42578125" customWidth="1"/>
    <col min="516" max="516" width="4.7109375" customWidth="1"/>
    <col min="517" max="517" width="2.7109375" customWidth="1"/>
    <col min="518" max="518" width="13.7109375" customWidth="1"/>
    <col min="519" max="519" width="5.7109375" customWidth="1"/>
    <col min="520" max="520" width="2.7109375" customWidth="1"/>
    <col min="521" max="521" width="48.7109375" customWidth="1"/>
    <col min="522" max="524" width="0" hidden="1" customWidth="1"/>
    <col min="769" max="769" width="28.5703125" customWidth="1"/>
    <col min="770" max="770" width="18.7109375" customWidth="1"/>
    <col min="771" max="771" width="11.42578125" customWidth="1"/>
    <col min="772" max="772" width="4.7109375" customWidth="1"/>
    <col min="773" max="773" width="2.7109375" customWidth="1"/>
    <col min="774" max="774" width="13.7109375" customWidth="1"/>
    <col min="775" max="775" width="5.7109375" customWidth="1"/>
    <col min="776" max="776" width="2.7109375" customWidth="1"/>
    <col min="777" max="777" width="48.7109375" customWidth="1"/>
    <col min="778" max="780" width="0" hidden="1" customWidth="1"/>
    <col min="1025" max="1025" width="28.5703125" customWidth="1"/>
    <col min="1026" max="1026" width="18.7109375" customWidth="1"/>
    <col min="1027" max="1027" width="11.42578125" customWidth="1"/>
    <col min="1028" max="1028" width="4.7109375" customWidth="1"/>
    <col min="1029" max="1029" width="2.7109375" customWidth="1"/>
    <col min="1030" max="1030" width="13.7109375" customWidth="1"/>
    <col min="1031" max="1031" width="5.7109375" customWidth="1"/>
    <col min="1032" max="1032" width="2.7109375" customWidth="1"/>
    <col min="1033" max="1033" width="48.7109375" customWidth="1"/>
    <col min="1034" max="1036" width="0" hidden="1" customWidth="1"/>
    <col min="1281" max="1281" width="28.5703125" customWidth="1"/>
    <col min="1282" max="1282" width="18.7109375" customWidth="1"/>
    <col min="1283" max="1283" width="11.42578125" customWidth="1"/>
    <col min="1284" max="1284" width="4.7109375" customWidth="1"/>
    <col min="1285" max="1285" width="2.7109375" customWidth="1"/>
    <col min="1286" max="1286" width="13.7109375" customWidth="1"/>
    <col min="1287" max="1287" width="5.7109375" customWidth="1"/>
    <col min="1288" max="1288" width="2.7109375" customWidth="1"/>
    <col min="1289" max="1289" width="48.7109375" customWidth="1"/>
    <col min="1290" max="1292" width="0" hidden="1" customWidth="1"/>
    <col min="1537" max="1537" width="28.5703125" customWidth="1"/>
    <col min="1538" max="1538" width="18.7109375" customWidth="1"/>
    <col min="1539" max="1539" width="11.42578125" customWidth="1"/>
    <col min="1540" max="1540" width="4.7109375" customWidth="1"/>
    <col min="1541" max="1541" width="2.7109375" customWidth="1"/>
    <col min="1542" max="1542" width="13.7109375" customWidth="1"/>
    <col min="1543" max="1543" width="5.7109375" customWidth="1"/>
    <col min="1544" max="1544" width="2.7109375" customWidth="1"/>
    <col min="1545" max="1545" width="48.7109375" customWidth="1"/>
    <col min="1546" max="1548" width="0" hidden="1" customWidth="1"/>
    <col min="1793" max="1793" width="28.5703125" customWidth="1"/>
    <col min="1794" max="1794" width="18.7109375" customWidth="1"/>
    <col min="1795" max="1795" width="11.42578125" customWidth="1"/>
    <col min="1796" max="1796" width="4.7109375" customWidth="1"/>
    <col min="1797" max="1797" width="2.7109375" customWidth="1"/>
    <col min="1798" max="1798" width="13.7109375" customWidth="1"/>
    <col min="1799" max="1799" width="5.7109375" customWidth="1"/>
    <col min="1800" max="1800" width="2.7109375" customWidth="1"/>
    <col min="1801" max="1801" width="48.7109375" customWidth="1"/>
    <col min="1802" max="1804" width="0" hidden="1" customWidth="1"/>
    <col min="2049" max="2049" width="28.5703125" customWidth="1"/>
    <col min="2050" max="2050" width="18.7109375" customWidth="1"/>
    <col min="2051" max="2051" width="11.42578125" customWidth="1"/>
    <col min="2052" max="2052" width="4.7109375" customWidth="1"/>
    <col min="2053" max="2053" width="2.7109375" customWidth="1"/>
    <col min="2054" max="2054" width="13.7109375" customWidth="1"/>
    <col min="2055" max="2055" width="5.7109375" customWidth="1"/>
    <col min="2056" max="2056" width="2.7109375" customWidth="1"/>
    <col min="2057" max="2057" width="48.7109375" customWidth="1"/>
    <col min="2058" max="2060" width="0" hidden="1" customWidth="1"/>
    <col min="2305" max="2305" width="28.5703125" customWidth="1"/>
    <col min="2306" max="2306" width="18.7109375" customWidth="1"/>
    <col min="2307" max="2307" width="11.42578125" customWidth="1"/>
    <col min="2308" max="2308" width="4.7109375" customWidth="1"/>
    <col min="2309" max="2309" width="2.7109375" customWidth="1"/>
    <col min="2310" max="2310" width="13.7109375" customWidth="1"/>
    <col min="2311" max="2311" width="5.7109375" customWidth="1"/>
    <col min="2312" max="2312" width="2.7109375" customWidth="1"/>
    <col min="2313" max="2313" width="48.7109375" customWidth="1"/>
    <col min="2314" max="2316" width="0" hidden="1" customWidth="1"/>
    <col min="2561" max="2561" width="28.5703125" customWidth="1"/>
    <col min="2562" max="2562" width="18.7109375" customWidth="1"/>
    <col min="2563" max="2563" width="11.42578125" customWidth="1"/>
    <col min="2564" max="2564" width="4.7109375" customWidth="1"/>
    <col min="2565" max="2565" width="2.7109375" customWidth="1"/>
    <col min="2566" max="2566" width="13.7109375" customWidth="1"/>
    <col min="2567" max="2567" width="5.7109375" customWidth="1"/>
    <col min="2568" max="2568" width="2.7109375" customWidth="1"/>
    <col min="2569" max="2569" width="48.7109375" customWidth="1"/>
    <col min="2570" max="2572" width="0" hidden="1" customWidth="1"/>
    <col min="2817" max="2817" width="28.5703125" customWidth="1"/>
    <col min="2818" max="2818" width="18.7109375" customWidth="1"/>
    <col min="2819" max="2819" width="11.42578125" customWidth="1"/>
    <col min="2820" max="2820" width="4.7109375" customWidth="1"/>
    <col min="2821" max="2821" width="2.7109375" customWidth="1"/>
    <col min="2822" max="2822" width="13.7109375" customWidth="1"/>
    <col min="2823" max="2823" width="5.7109375" customWidth="1"/>
    <col min="2824" max="2824" width="2.7109375" customWidth="1"/>
    <col min="2825" max="2825" width="48.7109375" customWidth="1"/>
    <col min="2826" max="2828" width="0" hidden="1" customWidth="1"/>
    <col min="3073" max="3073" width="28.5703125" customWidth="1"/>
    <col min="3074" max="3074" width="18.7109375" customWidth="1"/>
    <col min="3075" max="3075" width="11.42578125" customWidth="1"/>
    <col min="3076" max="3076" width="4.7109375" customWidth="1"/>
    <col min="3077" max="3077" width="2.7109375" customWidth="1"/>
    <col min="3078" max="3078" width="13.7109375" customWidth="1"/>
    <col min="3079" max="3079" width="5.7109375" customWidth="1"/>
    <col min="3080" max="3080" width="2.7109375" customWidth="1"/>
    <col min="3081" max="3081" width="48.7109375" customWidth="1"/>
    <col min="3082" max="3084" width="0" hidden="1" customWidth="1"/>
    <col min="3329" max="3329" width="28.5703125" customWidth="1"/>
    <col min="3330" max="3330" width="18.7109375" customWidth="1"/>
    <col min="3331" max="3331" width="11.42578125" customWidth="1"/>
    <col min="3332" max="3332" width="4.7109375" customWidth="1"/>
    <col min="3333" max="3333" width="2.7109375" customWidth="1"/>
    <col min="3334" max="3334" width="13.7109375" customWidth="1"/>
    <col min="3335" max="3335" width="5.7109375" customWidth="1"/>
    <col min="3336" max="3336" width="2.7109375" customWidth="1"/>
    <col min="3337" max="3337" width="48.7109375" customWidth="1"/>
    <col min="3338" max="3340" width="0" hidden="1" customWidth="1"/>
    <col min="3585" max="3585" width="28.5703125" customWidth="1"/>
    <col min="3586" max="3586" width="18.7109375" customWidth="1"/>
    <col min="3587" max="3587" width="11.42578125" customWidth="1"/>
    <col min="3588" max="3588" width="4.7109375" customWidth="1"/>
    <col min="3589" max="3589" width="2.7109375" customWidth="1"/>
    <col min="3590" max="3590" width="13.7109375" customWidth="1"/>
    <col min="3591" max="3591" width="5.7109375" customWidth="1"/>
    <col min="3592" max="3592" width="2.7109375" customWidth="1"/>
    <col min="3593" max="3593" width="48.7109375" customWidth="1"/>
    <col min="3594" max="3596" width="0" hidden="1" customWidth="1"/>
    <col min="3841" max="3841" width="28.5703125" customWidth="1"/>
    <col min="3842" max="3842" width="18.7109375" customWidth="1"/>
    <col min="3843" max="3843" width="11.42578125" customWidth="1"/>
    <col min="3844" max="3844" width="4.7109375" customWidth="1"/>
    <col min="3845" max="3845" width="2.7109375" customWidth="1"/>
    <col min="3846" max="3846" width="13.7109375" customWidth="1"/>
    <col min="3847" max="3847" width="5.7109375" customWidth="1"/>
    <col min="3848" max="3848" width="2.7109375" customWidth="1"/>
    <col min="3849" max="3849" width="48.7109375" customWidth="1"/>
    <col min="3850" max="3852" width="0" hidden="1" customWidth="1"/>
    <col min="4097" max="4097" width="28.5703125" customWidth="1"/>
    <col min="4098" max="4098" width="18.7109375" customWidth="1"/>
    <col min="4099" max="4099" width="11.42578125" customWidth="1"/>
    <col min="4100" max="4100" width="4.7109375" customWidth="1"/>
    <col min="4101" max="4101" width="2.7109375" customWidth="1"/>
    <col min="4102" max="4102" width="13.7109375" customWidth="1"/>
    <col min="4103" max="4103" width="5.7109375" customWidth="1"/>
    <col min="4104" max="4104" width="2.7109375" customWidth="1"/>
    <col min="4105" max="4105" width="48.7109375" customWidth="1"/>
    <col min="4106" max="4108" width="0" hidden="1" customWidth="1"/>
    <col min="4353" max="4353" width="28.5703125" customWidth="1"/>
    <col min="4354" max="4354" width="18.7109375" customWidth="1"/>
    <col min="4355" max="4355" width="11.42578125" customWidth="1"/>
    <col min="4356" max="4356" width="4.7109375" customWidth="1"/>
    <col min="4357" max="4357" width="2.7109375" customWidth="1"/>
    <col min="4358" max="4358" width="13.7109375" customWidth="1"/>
    <col min="4359" max="4359" width="5.7109375" customWidth="1"/>
    <col min="4360" max="4360" width="2.7109375" customWidth="1"/>
    <col min="4361" max="4361" width="48.7109375" customWidth="1"/>
    <col min="4362" max="4364" width="0" hidden="1" customWidth="1"/>
    <col min="4609" max="4609" width="28.5703125" customWidth="1"/>
    <col min="4610" max="4610" width="18.7109375" customWidth="1"/>
    <col min="4611" max="4611" width="11.42578125" customWidth="1"/>
    <col min="4612" max="4612" width="4.7109375" customWidth="1"/>
    <col min="4613" max="4613" width="2.7109375" customWidth="1"/>
    <col min="4614" max="4614" width="13.7109375" customWidth="1"/>
    <col min="4615" max="4615" width="5.7109375" customWidth="1"/>
    <col min="4616" max="4616" width="2.7109375" customWidth="1"/>
    <col min="4617" max="4617" width="48.7109375" customWidth="1"/>
    <col min="4618" max="4620" width="0" hidden="1" customWidth="1"/>
    <col min="4865" max="4865" width="28.5703125" customWidth="1"/>
    <col min="4866" max="4866" width="18.7109375" customWidth="1"/>
    <col min="4867" max="4867" width="11.42578125" customWidth="1"/>
    <col min="4868" max="4868" width="4.7109375" customWidth="1"/>
    <col min="4869" max="4869" width="2.7109375" customWidth="1"/>
    <col min="4870" max="4870" width="13.7109375" customWidth="1"/>
    <col min="4871" max="4871" width="5.7109375" customWidth="1"/>
    <col min="4872" max="4872" width="2.7109375" customWidth="1"/>
    <col min="4873" max="4873" width="48.7109375" customWidth="1"/>
    <col min="4874" max="4876" width="0" hidden="1" customWidth="1"/>
    <col min="5121" max="5121" width="28.5703125" customWidth="1"/>
    <col min="5122" max="5122" width="18.7109375" customWidth="1"/>
    <col min="5123" max="5123" width="11.42578125" customWidth="1"/>
    <col min="5124" max="5124" width="4.7109375" customWidth="1"/>
    <col min="5125" max="5125" width="2.7109375" customWidth="1"/>
    <col min="5126" max="5126" width="13.7109375" customWidth="1"/>
    <col min="5127" max="5127" width="5.7109375" customWidth="1"/>
    <col min="5128" max="5128" width="2.7109375" customWidth="1"/>
    <col min="5129" max="5129" width="48.7109375" customWidth="1"/>
    <col min="5130" max="5132" width="0" hidden="1" customWidth="1"/>
    <col min="5377" max="5377" width="28.5703125" customWidth="1"/>
    <col min="5378" max="5378" width="18.7109375" customWidth="1"/>
    <col min="5379" max="5379" width="11.42578125" customWidth="1"/>
    <col min="5380" max="5380" width="4.7109375" customWidth="1"/>
    <col min="5381" max="5381" width="2.7109375" customWidth="1"/>
    <col min="5382" max="5382" width="13.7109375" customWidth="1"/>
    <col min="5383" max="5383" width="5.7109375" customWidth="1"/>
    <col min="5384" max="5384" width="2.7109375" customWidth="1"/>
    <col min="5385" max="5385" width="48.7109375" customWidth="1"/>
    <col min="5386" max="5388" width="0" hidden="1" customWidth="1"/>
    <col min="5633" max="5633" width="28.5703125" customWidth="1"/>
    <col min="5634" max="5634" width="18.7109375" customWidth="1"/>
    <col min="5635" max="5635" width="11.42578125" customWidth="1"/>
    <col min="5636" max="5636" width="4.7109375" customWidth="1"/>
    <col min="5637" max="5637" width="2.7109375" customWidth="1"/>
    <col min="5638" max="5638" width="13.7109375" customWidth="1"/>
    <col min="5639" max="5639" width="5.7109375" customWidth="1"/>
    <col min="5640" max="5640" width="2.7109375" customWidth="1"/>
    <col min="5641" max="5641" width="48.7109375" customWidth="1"/>
    <col min="5642" max="5644" width="0" hidden="1" customWidth="1"/>
    <col min="5889" max="5889" width="28.5703125" customWidth="1"/>
    <col min="5890" max="5890" width="18.7109375" customWidth="1"/>
    <col min="5891" max="5891" width="11.42578125" customWidth="1"/>
    <col min="5892" max="5892" width="4.7109375" customWidth="1"/>
    <col min="5893" max="5893" width="2.7109375" customWidth="1"/>
    <col min="5894" max="5894" width="13.7109375" customWidth="1"/>
    <col min="5895" max="5895" width="5.7109375" customWidth="1"/>
    <col min="5896" max="5896" width="2.7109375" customWidth="1"/>
    <col min="5897" max="5897" width="48.7109375" customWidth="1"/>
    <col min="5898" max="5900" width="0" hidden="1" customWidth="1"/>
    <col min="6145" max="6145" width="28.5703125" customWidth="1"/>
    <col min="6146" max="6146" width="18.7109375" customWidth="1"/>
    <col min="6147" max="6147" width="11.42578125" customWidth="1"/>
    <col min="6148" max="6148" width="4.7109375" customWidth="1"/>
    <col min="6149" max="6149" width="2.7109375" customWidth="1"/>
    <col min="6150" max="6150" width="13.7109375" customWidth="1"/>
    <col min="6151" max="6151" width="5.7109375" customWidth="1"/>
    <col min="6152" max="6152" width="2.7109375" customWidth="1"/>
    <col min="6153" max="6153" width="48.7109375" customWidth="1"/>
    <col min="6154" max="6156" width="0" hidden="1" customWidth="1"/>
    <col min="6401" max="6401" width="28.5703125" customWidth="1"/>
    <col min="6402" max="6402" width="18.7109375" customWidth="1"/>
    <col min="6403" max="6403" width="11.42578125" customWidth="1"/>
    <col min="6404" max="6404" width="4.7109375" customWidth="1"/>
    <col min="6405" max="6405" width="2.7109375" customWidth="1"/>
    <col min="6406" max="6406" width="13.7109375" customWidth="1"/>
    <col min="6407" max="6407" width="5.7109375" customWidth="1"/>
    <col min="6408" max="6408" width="2.7109375" customWidth="1"/>
    <col min="6409" max="6409" width="48.7109375" customWidth="1"/>
    <col min="6410" max="6412" width="0" hidden="1" customWidth="1"/>
    <col min="6657" max="6657" width="28.5703125" customWidth="1"/>
    <col min="6658" max="6658" width="18.7109375" customWidth="1"/>
    <col min="6659" max="6659" width="11.42578125" customWidth="1"/>
    <col min="6660" max="6660" width="4.7109375" customWidth="1"/>
    <col min="6661" max="6661" width="2.7109375" customWidth="1"/>
    <col min="6662" max="6662" width="13.7109375" customWidth="1"/>
    <col min="6663" max="6663" width="5.7109375" customWidth="1"/>
    <col min="6664" max="6664" width="2.7109375" customWidth="1"/>
    <col min="6665" max="6665" width="48.7109375" customWidth="1"/>
    <col min="6666" max="6668" width="0" hidden="1" customWidth="1"/>
    <col min="6913" max="6913" width="28.5703125" customWidth="1"/>
    <col min="6914" max="6914" width="18.7109375" customWidth="1"/>
    <col min="6915" max="6915" width="11.42578125" customWidth="1"/>
    <col min="6916" max="6916" width="4.7109375" customWidth="1"/>
    <col min="6917" max="6917" width="2.7109375" customWidth="1"/>
    <col min="6918" max="6918" width="13.7109375" customWidth="1"/>
    <col min="6919" max="6919" width="5.7109375" customWidth="1"/>
    <col min="6920" max="6920" width="2.7109375" customWidth="1"/>
    <col min="6921" max="6921" width="48.7109375" customWidth="1"/>
    <col min="6922" max="6924" width="0" hidden="1" customWidth="1"/>
    <col min="7169" max="7169" width="28.5703125" customWidth="1"/>
    <col min="7170" max="7170" width="18.7109375" customWidth="1"/>
    <col min="7171" max="7171" width="11.42578125" customWidth="1"/>
    <col min="7172" max="7172" width="4.7109375" customWidth="1"/>
    <col min="7173" max="7173" width="2.7109375" customWidth="1"/>
    <col min="7174" max="7174" width="13.7109375" customWidth="1"/>
    <col min="7175" max="7175" width="5.7109375" customWidth="1"/>
    <col min="7176" max="7176" width="2.7109375" customWidth="1"/>
    <col min="7177" max="7177" width="48.7109375" customWidth="1"/>
    <col min="7178" max="7180" width="0" hidden="1" customWidth="1"/>
    <col min="7425" max="7425" width="28.5703125" customWidth="1"/>
    <col min="7426" max="7426" width="18.7109375" customWidth="1"/>
    <col min="7427" max="7427" width="11.42578125" customWidth="1"/>
    <col min="7428" max="7428" width="4.7109375" customWidth="1"/>
    <col min="7429" max="7429" width="2.7109375" customWidth="1"/>
    <col min="7430" max="7430" width="13.7109375" customWidth="1"/>
    <col min="7431" max="7431" width="5.7109375" customWidth="1"/>
    <col min="7432" max="7432" width="2.7109375" customWidth="1"/>
    <col min="7433" max="7433" width="48.7109375" customWidth="1"/>
    <col min="7434" max="7436" width="0" hidden="1" customWidth="1"/>
    <col min="7681" max="7681" width="28.5703125" customWidth="1"/>
    <col min="7682" max="7682" width="18.7109375" customWidth="1"/>
    <col min="7683" max="7683" width="11.42578125" customWidth="1"/>
    <col min="7684" max="7684" width="4.7109375" customWidth="1"/>
    <col min="7685" max="7685" width="2.7109375" customWidth="1"/>
    <col min="7686" max="7686" width="13.7109375" customWidth="1"/>
    <col min="7687" max="7687" width="5.7109375" customWidth="1"/>
    <col min="7688" max="7688" width="2.7109375" customWidth="1"/>
    <col min="7689" max="7689" width="48.7109375" customWidth="1"/>
    <col min="7690" max="7692" width="0" hidden="1" customWidth="1"/>
    <col min="7937" max="7937" width="28.5703125" customWidth="1"/>
    <col min="7938" max="7938" width="18.7109375" customWidth="1"/>
    <col min="7939" max="7939" width="11.42578125" customWidth="1"/>
    <col min="7940" max="7940" width="4.7109375" customWidth="1"/>
    <col min="7941" max="7941" width="2.7109375" customWidth="1"/>
    <col min="7942" max="7942" width="13.7109375" customWidth="1"/>
    <col min="7943" max="7943" width="5.7109375" customWidth="1"/>
    <col min="7944" max="7944" width="2.7109375" customWidth="1"/>
    <col min="7945" max="7945" width="48.7109375" customWidth="1"/>
    <col min="7946" max="7948" width="0" hidden="1" customWidth="1"/>
    <col min="8193" max="8193" width="28.5703125" customWidth="1"/>
    <col min="8194" max="8194" width="18.7109375" customWidth="1"/>
    <col min="8195" max="8195" width="11.42578125" customWidth="1"/>
    <col min="8196" max="8196" width="4.7109375" customWidth="1"/>
    <col min="8197" max="8197" width="2.7109375" customWidth="1"/>
    <col min="8198" max="8198" width="13.7109375" customWidth="1"/>
    <col min="8199" max="8199" width="5.7109375" customWidth="1"/>
    <col min="8200" max="8200" width="2.7109375" customWidth="1"/>
    <col min="8201" max="8201" width="48.7109375" customWidth="1"/>
    <col min="8202" max="8204" width="0" hidden="1" customWidth="1"/>
    <col min="8449" max="8449" width="28.5703125" customWidth="1"/>
    <col min="8450" max="8450" width="18.7109375" customWidth="1"/>
    <col min="8451" max="8451" width="11.42578125" customWidth="1"/>
    <col min="8452" max="8452" width="4.7109375" customWidth="1"/>
    <col min="8453" max="8453" width="2.7109375" customWidth="1"/>
    <col min="8454" max="8454" width="13.7109375" customWidth="1"/>
    <col min="8455" max="8455" width="5.7109375" customWidth="1"/>
    <col min="8456" max="8456" width="2.7109375" customWidth="1"/>
    <col min="8457" max="8457" width="48.7109375" customWidth="1"/>
    <col min="8458" max="8460" width="0" hidden="1" customWidth="1"/>
    <col min="8705" max="8705" width="28.5703125" customWidth="1"/>
    <col min="8706" max="8706" width="18.7109375" customWidth="1"/>
    <col min="8707" max="8707" width="11.42578125" customWidth="1"/>
    <col min="8708" max="8708" width="4.7109375" customWidth="1"/>
    <col min="8709" max="8709" width="2.7109375" customWidth="1"/>
    <col min="8710" max="8710" width="13.7109375" customWidth="1"/>
    <col min="8711" max="8711" width="5.7109375" customWidth="1"/>
    <col min="8712" max="8712" width="2.7109375" customWidth="1"/>
    <col min="8713" max="8713" width="48.7109375" customWidth="1"/>
    <col min="8714" max="8716" width="0" hidden="1" customWidth="1"/>
    <col min="8961" max="8961" width="28.5703125" customWidth="1"/>
    <col min="8962" max="8962" width="18.7109375" customWidth="1"/>
    <col min="8963" max="8963" width="11.42578125" customWidth="1"/>
    <col min="8964" max="8964" width="4.7109375" customWidth="1"/>
    <col min="8965" max="8965" width="2.7109375" customWidth="1"/>
    <col min="8966" max="8966" width="13.7109375" customWidth="1"/>
    <col min="8967" max="8967" width="5.7109375" customWidth="1"/>
    <col min="8968" max="8968" width="2.7109375" customWidth="1"/>
    <col min="8969" max="8969" width="48.7109375" customWidth="1"/>
    <col min="8970" max="8972" width="0" hidden="1" customWidth="1"/>
    <col min="9217" max="9217" width="28.5703125" customWidth="1"/>
    <col min="9218" max="9218" width="18.7109375" customWidth="1"/>
    <col min="9219" max="9219" width="11.42578125" customWidth="1"/>
    <col min="9220" max="9220" width="4.7109375" customWidth="1"/>
    <col min="9221" max="9221" width="2.7109375" customWidth="1"/>
    <col min="9222" max="9222" width="13.7109375" customWidth="1"/>
    <col min="9223" max="9223" width="5.7109375" customWidth="1"/>
    <col min="9224" max="9224" width="2.7109375" customWidth="1"/>
    <col min="9225" max="9225" width="48.7109375" customWidth="1"/>
    <col min="9226" max="9228" width="0" hidden="1" customWidth="1"/>
    <col min="9473" max="9473" width="28.5703125" customWidth="1"/>
    <col min="9474" max="9474" width="18.7109375" customWidth="1"/>
    <col min="9475" max="9475" width="11.42578125" customWidth="1"/>
    <col min="9476" max="9476" width="4.7109375" customWidth="1"/>
    <col min="9477" max="9477" width="2.7109375" customWidth="1"/>
    <col min="9478" max="9478" width="13.7109375" customWidth="1"/>
    <col min="9479" max="9479" width="5.7109375" customWidth="1"/>
    <col min="9480" max="9480" width="2.7109375" customWidth="1"/>
    <col min="9481" max="9481" width="48.7109375" customWidth="1"/>
    <col min="9482" max="9484" width="0" hidden="1" customWidth="1"/>
    <col min="9729" max="9729" width="28.5703125" customWidth="1"/>
    <col min="9730" max="9730" width="18.7109375" customWidth="1"/>
    <col min="9731" max="9731" width="11.42578125" customWidth="1"/>
    <col min="9732" max="9732" width="4.7109375" customWidth="1"/>
    <col min="9733" max="9733" width="2.7109375" customWidth="1"/>
    <col min="9734" max="9734" width="13.7109375" customWidth="1"/>
    <col min="9735" max="9735" width="5.7109375" customWidth="1"/>
    <col min="9736" max="9736" width="2.7109375" customWidth="1"/>
    <col min="9737" max="9737" width="48.7109375" customWidth="1"/>
    <col min="9738" max="9740" width="0" hidden="1" customWidth="1"/>
    <col min="9985" max="9985" width="28.5703125" customWidth="1"/>
    <col min="9986" max="9986" width="18.7109375" customWidth="1"/>
    <col min="9987" max="9987" width="11.42578125" customWidth="1"/>
    <col min="9988" max="9988" width="4.7109375" customWidth="1"/>
    <col min="9989" max="9989" width="2.7109375" customWidth="1"/>
    <col min="9990" max="9990" width="13.7109375" customWidth="1"/>
    <col min="9991" max="9991" width="5.7109375" customWidth="1"/>
    <col min="9992" max="9992" width="2.7109375" customWidth="1"/>
    <col min="9993" max="9993" width="48.7109375" customWidth="1"/>
    <col min="9994" max="9996" width="0" hidden="1" customWidth="1"/>
    <col min="10241" max="10241" width="28.5703125" customWidth="1"/>
    <col min="10242" max="10242" width="18.7109375" customWidth="1"/>
    <col min="10243" max="10243" width="11.42578125" customWidth="1"/>
    <col min="10244" max="10244" width="4.7109375" customWidth="1"/>
    <col min="10245" max="10245" width="2.7109375" customWidth="1"/>
    <col min="10246" max="10246" width="13.7109375" customWidth="1"/>
    <col min="10247" max="10247" width="5.7109375" customWidth="1"/>
    <col min="10248" max="10248" width="2.7109375" customWidth="1"/>
    <col min="10249" max="10249" width="48.7109375" customWidth="1"/>
    <col min="10250" max="10252" width="0" hidden="1" customWidth="1"/>
    <col min="10497" max="10497" width="28.5703125" customWidth="1"/>
    <col min="10498" max="10498" width="18.7109375" customWidth="1"/>
    <col min="10499" max="10499" width="11.42578125" customWidth="1"/>
    <col min="10500" max="10500" width="4.7109375" customWidth="1"/>
    <col min="10501" max="10501" width="2.7109375" customWidth="1"/>
    <col min="10502" max="10502" width="13.7109375" customWidth="1"/>
    <col min="10503" max="10503" width="5.7109375" customWidth="1"/>
    <col min="10504" max="10504" width="2.7109375" customWidth="1"/>
    <col min="10505" max="10505" width="48.7109375" customWidth="1"/>
    <col min="10506" max="10508" width="0" hidden="1" customWidth="1"/>
    <col min="10753" max="10753" width="28.5703125" customWidth="1"/>
    <col min="10754" max="10754" width="18.7109375" customWidth="1"/>
    <col min="10755" max="10755" width="11.42578125" customWidth="1"/>
    <col min="10756" max="10756" width="4.7109375" customWidth="1"/>
    <col min="10757" max="10757" width="2.7109375" customWidth="1"/>
    <col min="10758" max="10758" width="13.7109375" customWidth="1"/>
    <col min="10759" max="10759" width="5.7109375" customWidth="1"/>
    <col min="10760" max="10760" width="2.7109375" customWidth="1"/>
    <col min="10761" max="10761" width="48.7109375" customWidth="1"/>
    <col min="10762" max="10764" width="0" hidden="1" customWidth="1"/>
    <col min="11009" max="11009" width="28.5703125" customWidth="1"/>
    <col min="11010" max="11010" width="18.7109375" customWidth="1"/>
    <col min="11011" max="11011" width="11.42578125" customWidth="1"/>
    <col min="11012" max="11012" width="4.7109375" customWidth="1"/>
    <col min="11013" max="11013" width="2.7109375" customWidth="1"/>
    <col min="11014" max="11014" width="13.7109375" customWidth="1"/>
    <col min="11015" max="11015" width="5.7109375" customWidth="1"/>
    <col min="11016" max="11016" width="2.7109375" customWidth="1"/>
    <col min="11017" max="11017" width="48.7109375" customWidth="1"/>
    <col min="11018" max="11020" width="0" hidden="1" customWidth="1"/>
    <col min="11265" max="11265" width="28.5703125" customWidth="1"/>
    <col min="11266" max="11266" width="18.7109375" customWidth="1"/>
    <col min="11267" max="11267" width="11.42578125" customWidth="1"/>
    <col min="11268" max="11268" width="4.7109375" customWidth="1"/>
    <col min="11269" max="11269" width="2.7109375" customWidth="1"/>
    <col min="11270" max="11270" width="13.7109375" customWidth="1"/>
    <col min="11271" max="11271" width="5.7109375" customWidth="1"/>
    <col min="11272" max="11272" width="2.7109375" customWidth="1"/>
    <col min="11273" max="11273" width="48.7109375" customWidth="1"/>
    <col min="11274" max="11276" width="0" hidden="1" customWidth="1"/>
    <col min="11521" max="11521" width="28.5703125" customWidth="1"/>
    <col min="11522" max="11522" width="18.7109375" customWidth="1"/>
    <col min="11523" max="11523" width="11.42578125" customWidth="1"/>
    <col min="11524" max="11524" width="4.7109375" customWidth="1"/>
    <col min="11525" max="11525" width="2.7109375" customWidth="1"/>
    <col min="11526" max="11526" width="13.7109375" customWidth="1"/>
    <col min="11527" max="11527" width="5.7109375" customWidth="1"/>
    <col min="11528" max="11528" width="2.7109375" customWidth="1"/>
    <col min="11529" max="11529" width="48.7109375" customWidth="1"/>
    <col min="11530" max="11532" width="0" hidden="1" customWidth="1"/>
    <col min="11777" max="11777" width="28.5703125" customWidth="1"/>
    <col min="11778" max="11778" width="18.7109375" customWidth="1"/>
    <col min="11779" max="11779" width="11.42578125" customWidth="1"/>
    <col min="11780" max="11780" width="4.7109375" customWidth="1"/>
    <col min="11781" max="11781" width="2.7109375" customWidth="1"/>
    <col min="11782" max="11782" width="13.7109375" customWidth="1"/>
    <col min="11783" max="11783" width="5.7109375" customWidth="1"/>
    <col min="11784" max="11784" width="2.7109375" customWidth="1"/>
    <col min="11785" max="11785" width="48.7109375" customWidth="1"/>
    <col min="11786" max="11788" width="0" hidden="1" customWidth="1"/>
    <col min="12033" max="12033" width="28.5703125" customWidth="1"/>
    <col min="12034" max="12034" width="18.7109375" customWidth="1"/>
    <col min="12035" max="12035" width="11.42578125" customWidth="1"/>
    <col min="12036" max="12036" width="4.7109375" customWidth="1"/>
    <col min="12037" max="12037" width="2.7109375" customWidth="1"/>
    <col min="12038" max="12038" width="13.7109375" customWidth="1"/>
    <col min="12039" max="12039" width="5.7109375" customWidth="1"/>
    <col min="12040" max="12040" width="2.7109375" customWidth="1"/>
    <col min="12041" max="12041" width="48.7109375" customWidth="1"/>
    <col min="12042" max="12044" width="0" hidden="1" customWidth="1"/>
    <col min="12289" max="12289" width="28.5703125" customWidth="1"/>
    <col min="12290" max="12290" width="18.7109375" customWidth="1"/>
    <col min="12291" max="12291" width="11.42578125" customWidth="1"/>
    <col min="12292" max="12292" width="4.7109375" customWidth="1"/>
    <col min="12293" max="12293" width="2.7109375" customWidth="1"/>
    <col min="12294" max="12294" width="13.7109375" customWidth="1"/>
    <col min="12295" max="12295" width="5.7109375" customWidth="1"/>
    <col min="12296" max="12296" width="2.7109375" customWidth="1"/>
    <col min="12297" max="12297" width="48.7109375" customWidth="1"/>
    <col min="12298" max="12300" width="0" hidden="1" customWidth="1"/>
    <col min="12545" max="12545" width="28.5703125" customWidth="1"/>
    <col min="12546" max="12546" width="18.7109375" customWidth="1"/>
    <col min="12547" max="12547" width="11.42578125" customWidth="1"/>
    <col min="12548" max="12548" width="4.7109375" customWidth="1"/>
    <col min="12549" max="12549" width="2.7109375" customWidth="1"/>
    <col min="12550" max="12550" width="13.7109375" customWidth="1"/>
    <col min="12551" max="12551" width="5.7109375" customWidth="1"/>
    <col min="12552" max="12552" width="2.7109375" customWidth="1"/>
    <col min="12553" max="12553" width="48.7109375" customWidth="1"/>
    <col min="12554" max="12556" width="0" hidden="1" customWidth="1"/>
    <col min="12801" max="12801" width="28.5703125" customWidth="1"/>
    <col min="12802" max="12802" width="18.7109375" customWidth="1"/>
    <col min="12803" max="12803" width="11.42578125" customWidth="1"/>
    <col min="12804" max="12804" width="4.7109375" customWidth="1"/>
    <col min="12805" max="12805" width="2.7109375" customWidth="1"/>
    <col min="12806" max="12806" width="13.7109375" customWidth="1"/>
    <col min="12807" max="12807" width="5.7109375" customWidth="1"/>
    <col min="12808" max="12808" width="2.7109375" customWidth="1"/>
    <col min="12809" max="12809" width="48.7109375" customWidth="1"/>
    <col min="12810" max="12812" width="0" hidden="1" customWidth="1"/>
    <col min="13057" max="13057" width="28.5703125" customWidth="1"/>
    <col min="13058" max="13058" width="18.7109375" customWidth="1"/>
    <col min="13059" max="13059" width="11.42578125" customWidth="1"/>
    <col min="13060" max="13060" width="4.7109375" customWidth="1"/>
    <col min="13061" max="13061" width="2.7109375" customWidth="1"/>
    <col min="13062" max="13062" width="13.7109375" customWidth="1"/>
    <col min="13063" max="13063" width="5.7109375" customWidth="1"/>
    <col min="13064" max="13064" width="2.7109375" customWidth="1"/>
    <col min="13065" max="13065" width="48.7109375" customWidth="1"/>
    <col min="13066" max="13068" width="0" hidden="1" customWidth="1"/>
    <col min="13313" max="13313" width="28.5703125" customWidth="1"/>
    <col min="13314" max="13314" width="18.7109375" customWidth="1"/>
    <col min="13315" max="13315" width="11.42578125" customWidth="1"/>
    <col min="13316" max="13316" width="4.7109375" customWidth="1"/>
    <col min="13317" max="13317" width="2.7109375" customWidth="1"/>
    <col min="13318" max="13318" width="13.7109375" customWidth="1"/>
    <col min="13319" max="13319" width="5.7109375" customWidth="1"/>
    <col min="13320" max="13320" width="2.7109375" customWidth="1"/>
    <col min="13321" max="13321" width="48.7109375" customWidth="1"/>
    <col min="13322" max="13324" width="0" hidden="1" customWidth="1"/>
    <col min="13569" max="13569" width="28.5703125" customWidth="1"/>
    <col min="13570" max="13570" width="18.7109375" customWidth="1"/>
    <col min="13571" max="13571" width="11.42578125" customWidth="1"/>
    <col min="13572" max="13572" width="4.7109375" customWidth="1"/>
    <col min="13573" max="13573" width="2.7109375" customWidth="1"/>
    <col min="13574" max="13574" width="13.7109375" customWidth="1"/>
    <col min="13575" max="13575" width="5.7109375" customWidth="1"/>
    <col min="13576" max="13576" width="2.7109375" customWidth="1"/>
    <col min="13577" max="13577" width="48.7109375" customWidth="1"/>
    <col min="13578" max="13580" width="0" hidden="1" customWidth="1"/>
    <col min="13825" max="13825" width="28.5703125" customWidth="1"/>
    <col min="13826" max="13826" width="18.7109375" customWidth="1"/>
    <col min="13827" max="13827" width="11.42578125" customWidth="1"/>
    <col min="13828" max="13828" width="4.7109375" customWidth="1"/>
    <col min="13829" max="13829" width="2.7109375" customWidth="1"/>
    <col min="13830" max="13830" width="13.7109375" customWidth="1"/>
    <col min="13831" max="13831" width="5.7109375" customWidth="1"/>
    <col min="13832" max="13832" width="2.7109375" customWidth="1"/>
    <col min="13833" max="13833" width="48.7109375" customWidth="1"/>
    <col min="13834" max="13836" width="0" hidden="1" customWidth="1"/>
    <col min="14081" max="14081" width="28.5703125" customWidth="1"/>
    <col min="14082" max="14082" width="18.7109375" customWidth="1"/>
    <col min="14083" max="14083" width="11.42578125" customWidth="1"/>
    <col min="14084" max="14084" width="4.7109375" customWidth="1"/>
    <col min="14085" max="14085" width="2.7109375" customWidth="1"/>
    <col min="14086" max="14086" width="13.7109375" customWidth="1"/>
    <col min="14087" max="14087" width="5.7109375" customWidth="1"/>
    <col min="14088" max="14088" width="2.7109375" customWidth="1"/>
    <col min="14089" max="14089" width="48.7109375" customWidth="1"/>
    <col min="14090" max="14092" width="0" hidden="1" customWidth="1"/>
    <col min="14337" max="14337" width="28.5703125" customWidth="1"/>
    <col min="14338" max="14338" width="18.7109375" customWidth="1"/>
    <col min="14339" max="14339" width="11.42578125" customWidth="1"/>
    <col min="14340" max="14340" width="4.7109375" customWidth="1"/>
    <col min="14341" max="14341" width="2.7109375" customWidth="1"/>
    <col min="14342" max="14342" width="13.7109375" customWidth="1"/>
    <col min="14343" max="14343" width="5.7109375" customWidth="1"/>
    <col min="14344" max="14344" width="2.7109375" customWidth="1"/>
    <col min="14345" max="14345" width="48.7109375" customWidth="1"/>
    <col min="14346" max="14348" width="0" hidden="1" customWidth="1"/>
    <col min="14593" max="14593" width="28.5703125" customWidth="1"/>
    <col min="14594" max="14594" width="18.7109375" customWidth="1"/>
    <col min="14595" max="14595" width="11.42578125" customWidth="1"/>
    <col min="14596" max="14596" width="4.7109375" customWidth="1"/>
    <col min="14597" max="14597" width="2.7109375" customWidth="1"/>
    <col min="14598" max="14598" width="13.7109375" customWidth="1"/>
    <col min="14599" max="14599" width="5.7109375" customWidth="1"/>
    <col min="14600" max="14600" width="2.7109375" customWidth="1"/>
    <col min="14601" max="14601" width="48.7109375" customWidth="1"/>
    <col min="14602" max="14604" width="0" hidden="1" customWidth="1"/>
    <col min="14849" max="14849" width="28.5703125" customWidth="1"/>
    <col min="14850" max="14850" width="18.7109375" customWidth="1"/>
    <col min="14851" max="14851" width="11.42578125" customWidth="1"/>
    <col min="14852" max="14852" width="4.7109375" customWidth="1"/>
    <col min="14853" max="14853" width="2.7109375" customWidth="1"/>
    <col min="14854" max="14854" width="13.7109375" customWidth="1"/>
    <col min="14855" max="14855" width="5.7109375" customWidth="1"/>
    <col min="14856" max="14856" width="2.7109375" customWidth="1"/>
    <col min="14857" max="14857" width="48.7109375" customWidth="1"/>
    <col min="14858" max="14860" width="0" hidden="1" customWidth="1"/>
    <col min="15105" max="15105" width="28.5703125" customWidth="1"/>
    <col min="15106" max="15106" width="18.7109375" customWidth="1"/>
    <col min="15107" max="15107" width="11.42578125" customWidth="1"/>
    <col min="15108" max="15108" width="4.7109375" customWidth="1"/>
    <col min="15109" max="15109" width="2.7109375" customWidth="1"/>
    <col min="15110" max="15110" width="13.7109375" customWidth="1"/>
    <col min="15111" max="15111" width="5.7109375" customWidth="1"/>
    <col min="15112" max="15112" width="2.7109375" customWidth="1"/>
    <col min="15113" max="15113" width="48.7109375" customWidth="1"/>
    <col min="15114" max="15116" width="0" hidden="1" customWidth="1"/>
    <col min="15361" max="15361" width="28.5703125" customWidth="1"/>
    <col min="15362" max="15362" width="18.7109375" customWidth="1"/>
    <col min="15363" max="15363" width="11.42578125" customWidth="1"/>
    <col min="15364" max="15364" width="4.7109375" customWidth="1"/>
    <col min="15365" max="15365" width="2.7109375" customWidth="1"/>
    <col min="15366" max="15366" width="13.7109375" customWidth="1"/>
    <col min="15367" max="15367" width="5.7109375" customWidth="1"/>
    <col min="15368" max="15368" width="2.7109375" customWidth="1"/>
    <col min="15369" max="15369" width="48.7109375" customWidth="1"/>
    <col min="15370" max="15372" width="0" hidden="1" customWidth="1"/>
    <col min="15617" max="15617" width="28.5703125" customWidth="1"/>
    <col min="15618" max="15618" width="18.7109375" customWidth="1"/>
    <col min="15619" max="15619" width="11.42578125" customWidth="1"/>
    <col min="15620" max="15620" width="4.7109375" customWidth="1"/>
    <col min="15621" max="15621" width="2.7109375" customWidth="1"/>
    <col min="15622" max="15622" width="13.7109375" customWidth="1"/>
    <col min="15623" max="15623" width="5.7109375" customWidth="1"/>
    <col min="15624" max="15624" width="2.7109375" customWidth="1"/>
    <col min="15625" max="15625" width="48.7109375" customWidth="1"/>
    <col min="15626" max="15628" width="0" hidden="1" customWidth="1"/>
    <col min="15873" max="15873" width="28.5703125" customWidth="1"/>
    <col min="15874" max="15874" width="18.7109375" customWidth="1"/>
    <col min="15875" max="15875" width="11.42578125" customWidth="1"/>
    <col min="15876" max="15876" width="4.7109375" customWidth="1"/>
    <col min="15877" max="15877" width="2.7109375" customWidth="1"/>
    <col min="15878" max="15878" width="13.7109375" customWidth="1"/>
    <col min="15879" max="15879" width="5.7109375" customWidth="1"/>
    <col min="15880" max="15880" width="2.7109375" customWidth="1"/>
    <col min="15881" max="15881" width="48.7109375" customWidth="1"/>
    <col min="15882" max="15884" width="0" hidden="1" customWidth="1"/>
    <col min="16129" max="16129" width="28.5703125" customWidth="1"/>
    <col min="16130" max="16130" width="18.7109375" customWidth="1"/>
    <col min="16131" max="16131" width="11.42578125" customWidth="1"/>
    <col min="16132" max="16132" width="4.7109375" customWidth="1"/>
    <col min="16133" max="16133" width="2.7109375" customWidth="1"/>
    <col min="16134" max="16134" width="13.7109375" customWidth="1"/>
    <col min="16135" max="16135" width="5.7109375" customWidth="1"/>
    <col min="16136" max="16136" width="2.7109375" customWidth="1"/>
    <col min="16137" max="16137" width="48.7109375" customWidth="1"/>
    <col min="16138" max="16140" width="0" hidden="1" customWidth="1"/>
  </cols>
  <sheetData>
    <row r="1" spans="1:12">
      <c r="A1" s="87"/>
      <c r="B1" s="88"/>
      <c r="C1" s="88"/>
      <c r="D1" s="88"/>
      <c r="E1" s="88"/>
      <c r="F1" s="88"/>
      <c r="G1" s="89"/>
      <c r="H1" s="90"/>
      <c r="I1" s="91" t="s">
        <v>180</v>
      </c>
      <c r="J1" s="90"/>
      <c r="K1" s="90"/>
      <c r="L1" s="89"/>
    </row>
    <row r="2" spans="1:12">
      <c r="A2" s="249" t="s">
        <v>181</v>
      </c>
      <c r="B2" s="249"/>
      <c r="C2" s="249"/>
      <c r="D2" s="249"/>
      <c r="E2" s="249"/>
      <c r="F2" s="249"/>
      <c r="G2" s="249"/>
      <c r="H2" s="249"/>
      <c r="I2" s="249"/>
      <c r="J2" s="19"/>
      <c r="K2" s="19"/>
      <c r="L2" s="89"/>
    </row>
    <row r="3" spans="1:12">
      <c r="A3" s="92"/>
      <c r="B3" s="93"/>
      <c r="C3" s="94"/>
      <c r="D3" s="87"/>
      <c r="E3" s="87"/>
      <c r="F3" s="87"/>
      <c r="G3" s="87"/>
      <c r="H3" s="87"/>
      <c r="I3" s="87"/>
      <c r="J3" s="87"/>
      <c r="K3" s="87"/>
      <c r="L3" s="89"/>
    </row>
    <row r="4" spans="1:12">
      <c r="A4" s="22" t="s">
        <v>182</v>
      </c>
      <c r="B4" s="23" t="s">
        <v>183</v>
      </c>
      <c r="C4" s="250" t="s">
        <v>184</v>
      </c>
      <c r="D4" s="251"/>
      <c r="E4" s="251"/>
      <c r="F4" s="278"/>
      <c r="G4" s="240" t="s">
        <v>185</v>
      </c>
      <c r="H4" s="279"/>
      <c r="I4" s="279"/>
      <c r="J4" s="95"/>
      <c r="K4" s="95"/>
      <c r="L4" s="89"/>
    </row>
    <row r="5" spans="1:12" ht="12.75" customHeight="1">
      <c r="A5" s="96"/>
      <c r="B5" s="26" t="s">
        <v>186</v>
      </c>
      <c r="C5" s="26" t="s">
        <v>187</v>
      </c>
      <c r="D5" s="280" t="s">
        <v>188</v>
      </c>
      <c r="E5" s="281"/>
      <c r="F5" s="282"/>
      <c r="G5" s="280" t="s">
        <v>189</v>
      </c>
      <c r="H5" s="281"/>
      <c r="I5" s="281"/>
      <c r="J5" s="95"/>
      <c r="K5" s="95"/>
      <c r="L5" s="89"/>
    </row>
    <row r="6" spans="1:12">
      <c r="A6" s="97"/>
      <c r="B6" s="29" t="s">
        <v>40</v>
      </c>
      <c r="C6" s="29" t="s">
        <v>190</v>
      </c>
      <c r="D6" s="241" t="s">
        <v>191</v>
      </c>
      <c r="E6" s="283"/>
      <c r="F6" s="284"/>
      <c r="G6" s="241" t="s">
        <v>192</v>
      </c>
      <c r="H6" s="283"/>
      <c r="I6" s="283"/>
      <c r="J6" s="95"/>
      <c r="K6" s="95"/>
      <c r="L6" s="89"/>
    </row>
    <row r="7" spans="1:12" ht="15.75" thickBot="1">
      <c r="A7" s="30">
        <v>1</v>
      </c>
      <c r="B7" s="31" t="s">
        <v>51</v>
      </c>
      <c r="C7" s="31">
        <v>3</v>
      </c>
      <c r="D7" s="268">
        <v>4</v>
      </c>
      <c r="E7" s="269"/>
      <c r="F7" s="270"/>
      <c r="G7" s="250">
        <v>5</v>
      </c>
      <c r="H7" s="251"/>
      <c r="I7" s="251"/>
      <c r="J7" s="98"/>
      <c r="K7" s="98"/>
      <c r="L7" s="89"/>
    </row>
    <row r="8" spans="1:12" ht="24.75">
      <c r="A8" s="99" t="s">
        <v>193</v>
      </c>
      <c r="B8" s="100">
        <v>0</v>
      </c>
      <c r="C8" s="101" t="s">
        <v>194</v>
      </c>
      <c r="D8" s="271" t="s">
        <v>194</v>
      </c>
      <c r="E8" s="272"/>
      <c r="F8" s="273"/>
      <c r="G8" s="274" t="s">
        <v>194</v>
      </c>
      <c r="H8" s="275"/>
      <c r="I8" s="275"/>
      <c r="J8" s="102"/>
      <c r="K8" s="102"/>
      <c r="L8" s="89"/>
    </row>
    <row r="9" spans="1:12">
      <c r="A9" s="103"/>
      <c r="B9" s="104"/>
      <c r="C9" s="105"/>
      <c r="D9" s="106"/>
      <c r="E9" s="107" t="s">
        <v>195</v>
      </c>
      <c r="F9" s="103"/>
      <c r="G9" s="108"/>
      <c r="H9" s="107" t="s">
        <v>195</v>
      </c>
      <c r="I9" s="109"/>
      <c r="J9" s="110"/>
      <c r="K9" s="110"/>
      <c r="L9" s="111"/>
    </row>
    <row r="10" spans="1:12" ht="10.5" hidden="1" customHeight="1">
      <c r="A10" s="112"/>
      <c r="B10" s="113"/>
      <c r="C10" s="114"/>
      <c r="D10" s="115"/>
      <c r="E10" s="116"/>
      <c r="F10" s="117"/>
      <c r="G10" s="118"/>
      <c r="H10" s="118"/>
      <c r="I10" s="118"/>
      <c r="J10" s="119"/>
      <c r="K10" s="119"/>
      <c r="L10" s="89"/>
    </row>
    <row r="11" spans="1:12" ht="24.75">
      <c r="A11" s="99" t="s">
        <v>196</v>
      </c>
      <c r="B11" s="120">
        <v>0</v>
      </c>
      <c r="C11" s="121" t="s">
        <v>194</v>
      </c>
      <c r="D11" s="276" t="s">
        <v>194</v>
      </c>
      <c r="E11" s="275"/>
      <c r="F11" s="277"/>
      <c r="G11" s="274" t="s">
        <v>194</v>
      </c>
      <c r="H11" s="275"/>
      <c r="I11" s="275"/>
      <c r="J11" s="102"/>
      <c r="K11" s="102"/>
      <c r="L11" s="89"/>
    </row>
    <row r="12" spans="1:12">
      <c r="A12" s="108"/>
      <c r="B12" s="122"/>
      <c r="C12" s="123"/>
      <c r="D12" s="106"/>
      <c r="E12" s="107" t="s">
        <v>195</v>
      </c>
      <c r="F12" s="103"/>
      <c r="G12" s="108"/>
      <c r="H12" s="107" t="s">
        <v>195</v>
      </c>
      <c r="I12" s="109"/>
      <c r="J12" s="110"/>
      <c r="K12" s="110"/>
      <c r="L12" s="111"/>
    </row>
    <row r="13" spans="1:12" ht="0.75" customHeight="1" thickBot="1">
      <c r="A13" s="124"/>
      <c r="B13" s="125"/>
      <c r="C13" s="126"/>
      <c r="D13" s="127"/>
      <c r="E13" s="128"/>
      <c r="F13" s="129"/>
      <c r="G13" s="130"/>
      <c r="H13" s="119"/>
      <c r="I13" s="119"/>
      <c r="J13" s="119"/>
      <c r="K13" s="119"/>
      <c r="L13" s="89"/>
    </row>
    <row r="14" spans="1:12">
      <c r="A14" s="87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89"/>
    </row>
    <row r="15" spans="1:12" hidden="1">
      <c r="A15" s="87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89"/>
    </row>
    <row r="16" spans="1:12" ht="48" hidden="1" customHeight="1" thickTop="1" thickBot="1">
      <c r="A16" s="89"/>
      <c r="B16" s="259"/>
      <c r="C16" s="260"/>
      <c r="D16" s="261" t="s">
        <v>197</v>
      </c>
      <c r="E16" s="261"/>
      <c r="F16" s="261"/>
      <c r="G16" s="262"/>
      <c r="H16" s="132"/>
      <c r="I16" s="132"/>
      <c r="J16" s="132"/>
      <c r="K16" s="132"/>
      <c r="L16" s="89"/>
    </row>
    <row r="17" spans="2:11" ht="3.75" hidden="1" customHeight="1" thickTop="1" thickBot="1">
      <c r="B17" s="263"/>
      <c r="C17" s="263"/>
      <c r="D17" s="263"/>
      <c r="E17" s="263"/>
      <c r="F17" s="263"/>
      <c r="G17" s="263"/>
      <c r="H17" s="133"/>
      <c r="I17" s="133"/>
      <c r="J17" s="133"/>
      <c r="K17" s="133"/>
    </row>
    <row r="18" spans="2:11" ht="15.75" hidden="1" thickTop="1">
      <c r="B18" s="264" t="s">
        <v>198</v>
      </c>
      <c r="C18" s="265"/>
      <c r="D18" s="266"/>
      <c r="E18" s="266"/>
      <c r="F18" s="266"/>
      <c r="G18" s="267"/>
      <c r="H18" s="134"/>
      <c r="I18" s="134"/>
      <c r="J18" s="134"/>
      <c r="K18" s="134"/>
    </row>
    <row r="19" spans="2:11" hidden="1">
      <c r="B19" s="252" t="s">
        <v>199</v>
      </c>
      <c r="C19" s="253"/>
      <c r="D19" s="257"/>
      <c r="E19" s="257"/>
      <c r="F19" s="257"/>
      <c r="G19" s="258"/>
      <c r="H19" s="135"/>
      <c r="I19" s="135"/>
      <c r="J19" s="135"/>
      <c r="K19" s="135"/>
    </row>
    <row r="20" spans="2:11" hidden="1">
      <c r="B20" s="252" t="s">
        <v>200</v>
      </c>
      <c r="C20" s="253"/>
      <c r="D20" s="254"/>
      <c r="E20" s="254"/>
      <c r="F20" s="254"/>
      <c r="G20" s="255"/>
      <c r="H20" s="134"/>
      <c r="I20" s="134"/>
      <c r="J20" s="134"/>
      <c r="K20" s="134"/>
    </row>
    <row r="21" spans="2:11" hidden="1">
      <c r="B21" s="252" t="s">
        <v>201</v>
      </c>
      <c r="C21" s="253"/>
      <c r="D21" s="254"/>
      <c r="E21" s="254"/>
      <c r="F21" s="254"/>
      <c r="G21" s="255"/>
      <c r="H21" s="134"/>
      <c r="I21" s="134"/>
      <c r="J21" s="134"/>
      <c r="K21" s="134"/>
    </row>
    <row r="22" spans="2:11" hidden="1">
      <c r="B22" s="252" t="s">
        <v>202</v>
      </c>
      <c r="C22" s="253"/>
      <c r="D22" s="254"/>
      <c r="E22" s="254"/>
      <c r="F22" s="254"/>
      <c r="G22" s="255"/>
      <c r="H22" s="134"/>
      <c r="I22" s="134"/>
      <c r="J22" s="134"/>
      <c r="K22" s="134"/>
    </row>
    <row r="23" spans="2:11" hidden="1">
      <c r="B23" s="252" t="s">
        <v>203</v>
      </c>
      <c r="C23" s="253"/>
      <c r="D23" s="257"/>
      <c r="E23" s="257"/>
      <c r="F23" s="257"/>
      <c r="G23" s="258"/>
      <c r="H23" s="135"/>
      <c r="I23" s="135"/>
      <c r="J23" s="135"/>
      <c r="K23" s="135"/>
    </row>
    <row r="24" spans="2:11" hidden="1">
      <c r="B24" s="252" t="s">
        <v>204</v>
      </c>
      <c r="C24" s="253"/>
      <c r="D24" s="257"/>
      <c r="E24" s="257"/>
      <c r="F24" s="257"/>
      <c r="G24" s="258"/>
      <c r="H24" s="135"/>
      <c r="I24" s="135"/>
      <c r="J24" s="135"/>
      <c r="K24" s="135"/>
    </row>
    <row r="25" spans="2:11" hidden="1">
      <c r="B25" s="252" t="s">
        <v>205</v>
      </c>
      <c r="C25" s="253"/>
      <c r="D25" s="254"/>
      <c r="E25" s="254"/>
      <c r="F25" s="254"/>
      <c r="G25" s="255"/>
      <c r="H25" s="134"/>
      <c r="I25" s="134"/>
      <c r="J25" s="134"/>
      <c r="K25" s="134"/>
    </row>
    <row r="26" spans="2:11" hidden="1">
      <c r="B26" s="252" t="s">
        <v>206</v>
      </c>
      <c r="C26" s="253"/>
      <c r="D26" s="254"/>
      <c r="E26" s="254"/>
      <c r="F26" s="254"/>
      <c r="G26" s="255"/>
      <c r="H26" s="134"/>
      <c r="I26" s="134"/>
      <c r="J26" s="134"/>
      <c r="K26" s="134"/>
    </row>
    <row r="27" spans="2:11" ht="3.75" hidden="1" customHeight="1" thickTop="1">
      <c r="B27" s="256"/>
      <c r="C27" s="256"/>
      <c r="D27" s="256"/>
      <c r="E27" s="256"/>
      <c r="F27" s="256"/>
      <c r="G27" s="256"/>
      <c r="H27" s="136"/>
      <c r="I27" s="136"/>
      <c r="J27" s="136"/>
      <c r="K27" s="136"/>
    </row>
    <row r="28" spans="2:11" hidden="1">
      <c r="B28" s="89"/>
      <c r="C28" s="89"/>
      <c r="D28" s="89"/>
      <c r="E28" s="89"/>
      <c r="F28" s="89"/>
      <c r="G28" s="89"/>
      <c r="H28" s="89"/>
      <c r="I28" s="89"/>
      <c r="J28" s="89"/>
      <c r="K28" s="89"/>
    </row>
    <row r="29" spans="2:11">
      <c r="B29" s="89"/>
      <c r="C29" s="89"/>
      <c r="D29" s="89"/>
      <c r="E29" s="89"/>
      <c r="F29" s="89"/>
      <c r="G29" s="89"/>
      <c r="H29" s="89"/>
      <c r="I29" s="89"/>
      <c r="J29" s="89"/>
      <c r="K29" s="89"/>
    </row>
  </sheetData>
  <mergeCells count="37">
    <mergeCell ref="D6:F6"/>
    <mergeCell ref="G6:I6"/>
    <mergeCell ref="A2:I2"/>
    <mergeCell ref="C4:F4"/>
    <mergeCell ref="G4:I4"/>
    <mergeCell ref="D5:F5"/>
    <mergeCell ref="G5:I5"/>
    <mergeCell ref="D7:F7"/>
    <mergeCell ref="G7:I7"/>
    <mergeCell ref="D8:F8"/>
    <mergeCell ref="G8:I8"/>
    <mergeCell ref="D11:F11"/>
    <mergeCell ref="G11:I11"/>
    <mergeCell ref="B16:C16"/>
    <mergeCell ref="D16:G16"/>
    <mergeCell ref="B17:C17"/>
    <mergeCell ref="D17:G17"/>
    <mergeCell ref="B18:C18"/>
    <mergeCell ref="D18:G18"/>
    <mergeCell ref="B19:C19"/>
    <mergeCell ref="D19:G19"/>
    <mergeCell ref="B20:C20"/>
    <mergeCell ref="D20:G20"/>
    <mergeCell ref="B21:C21"/>
    <mergeCell ref="D21:G21"/>
    <mergeCell ref="B22:C22"/>
    <mergeCell ref="D22:G22"/>
    <mergeCell ref="B23:C23"/>
    <mergeCell ref="D23:G23"/>
    <mergeCell ref="B24:C24"/>
    <mergeCell ref="D24:G24"/>
    <mergeCell ref="B25:C25"/>
    <mergeCell ref="D25:G25"/>
    <mergeCell ref="B26:C26"/>
    <mergeCell ref="D26:G26"/>
    <mergeCell ref="B27:C27"/>
    <mergeCell ref="D27:G27"/>
  </mergeCells>
  <pageMargins left="0.74803149606299213" right="0.35433070866141736" top="0.98425196850393704" bottom="0.98425196850393704" header="0.51181102362204722" footer="0.51181102362204722"/>
  <pageSetup paperSize="9" fitToHeight="100" orientation="landscape" blackAndWhite="1" horizontalDpi="300" verticalDpi="300" r:id="rId1"/>
  <headerFooter alignWithMargins="0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:M72"/>
  <sheetViews>
    <sheetView zoomScale="98" zoomScaleNormal="98" workbookViewId="0"/>
  </sheetViews>
  <sheetFormatPr defaultRowHeight="12.75"/>
  <cols>
    <col min="1" max="1" width="6.5703125" style="183" customWidth="1"/>
    <col min="2" max="2" width="34.140625" style="2" customWidth="1"/>
    <col min="3" max="3" width="6.5703125" style="2" customWidth="1"/>
    <col min="4" max="4" width="18.7109375" style="2" customWidth="1"/>
    <col min="5" max="11" width="16.7109375" style="2" customWidth="1"/>
    <col min="12" max="12" width="16.7109375" style="2" hidden="1" customWidth="1"/>
    <col min="13" max="13" width="0" style="2" hidden="1" customWidth="1"/>
    <col min="14" max="256" width="9.140625" style="2"/>
    <col min="257" max="257" width="6.5703125" style="2" customWidth="1"/>
    <col min="258" max="258" width="34.140625" style="2" customWidth="1"/>
    <col min="259" max="259" width="6.5703125" style="2" customWidth="1"/>
    <col min="260" max="260" width="18.7109375" style="2" customWidth="1"/>
    <col min="261" max="267" width="16.7109375" style="2" customWidth="1"/>
    <col min="268" max="269" width="0" style="2" hidden="1" customWidth="1"/>
    <col min="270" max="512" width="9.140625" style="2"/>
    <col min="513" max="513" width="6.5703125" style="2" customWidth="1"/>
    <col min="514" max="514" width="34.140625" style="2" customWidth="1"/>
    <col min="515" max="515" width="6.5703125" style="2" customWidth="1"/>
    <col min="516" max="516" width="18.7109375" style="2" customWidth="1"/>
    <col min="517" max="523" width="16.7109375" style="2" customWidth="1"/>
    <col min="524" max="525" width="0" style="2" hidden="1" customWidth="1"/>
    <col min="526" max="768" width="9.140625" style="2"/>
    <col min="769" max="769" width="6.5703125" style="2" customWidth="1"/>
    <col min="770" max="770" width="34.140625" style="2" customWidth="1"/>
    <col min="771" max="771" width="6.5703125" style="2" customWidth="1"/>
    <col min="772" max="772" width="18.7109375" style="2" customWidth="1"/>
    <col min="773" max="779" width="16.7109375" style="2" customWidth="1"/>
    <col min="780" max="781" width="0" style="2" hidden="1" customWidth="1"/>
    <col min="782" max="1024" width="9.140625" style="2"/>
    <col min="1025" max="1025" width="6.5703125" style="2" customWidth="1"/>
    <col min="1026" max="1026" width="34.140625" style="2" customWidth="1"/>
    <col min="1027" max="1027" width="6.5703125" style="2" customWidth="1"/>
    <col min="1028" max="1028" width="18.7109375" style="2" customWidth="1"/>
    <col min="1029" max="1035" width="16.7109375" style="2" customWidth="1"/>
    <col min="1036" max="1037" width="0" style="2" hidden="1" customWidth="1"/>
    <col min="1038" max="1280" width="9.140625" style="2"/>
    <col min="1281" max="1281" width="6.5703125" style="2" customWidth="1"/>
    <col min="1282" max="1282" width="34.140625" style="2" customWidth="1"/>
    <col min="1283" max="1283" width="6.5703125" style="2" customWidth="1"/>
    <col min="1284" max="1284" width="18.7109375" style="2" customWidth="1"/>
    <col min="1285" max="1291" width="16.7109375" style="2" customWidth="1"/>
    <col min="1292" max="1293" width="0" style="2" hidden="1" customWidth="1"/>
    <col min="1294" max="1536" width="9.140625" style="2"/>
    <col min="1537" max="1537" width="6.5703125" style="2" customWidth="1"/>
    <col min="1538" max="1538" width="34.140625" style="2" customWidth="1"/>
    <col min="1539" max="1539" width="6.5703125" style="2" customWidth="1"/>
    <col min="1540" max="1540" width="18.7109375" style="2" customWidth="1"/>
    <col min="1541" max="1547" width="16.7109375" style="2" customWidth="1"/>
    <col min="1548" max="1549" width="0" style="2" hidden="1" customWidth="1"/>
    <col min="1550" max="1792" width="9.140625" style="2"/>
    <col min="1793" max="1793" width="6.5703125" style="2" customWidth="1"/>
    <col min="1794" max="1794" width="34.140625" style="2" customWidth="1"/>
    <col min="1795" max="1795" width="6.5703125" style="2" customWidth="1"/>
    <col min="1796" max="1796" width="18.7109375" style="2" customWidth="1"/>
    <col min="1797" max="1803" width="16.7109375" style="2" customWidth="1"/>
    <col min="1804" max="1805" width="0" style="2" hidden="1" customWidth="1"/>
    <col min="1806" max="2048" width="9.140625" style="2"/>
    <col min="2049" max="2049" width="6.5703125" style="2" customWidth="1"/>
    <col min="2050" max="2050" width="34.140625" style="2" customWidth="1"/>
    <col min="2051" max="2051" width="6.5703125" style="2" customWidth="1"/>
    <col min="2052" max="2052" width="18.7109375" style="2" customWidth="1"/>
    <col min="2053" max="2059" width="16.7109375" style="2" customWidth="1"/>
    <col min="2060" max="2061" width="0" style="2" hidden="1" customWidth="1"/>
    <col min="2062" max="2304" width="9.140625" style="2"/>
    <col min="2305" max="2305" width="6.5703125" style="2" customWidth="1"/>
    <col min="2306" max="2306" width="34.140625" style="2" customWidth="1"/>
    <col min="2307" max="2307" width="6.5703125" style="2" customWidth="1"/>
    <col min="2308" max="2308" width="18.7109375" style="2" customWidth="1"/>
    <col min="2309" max="2315" width="16.7109375" style="2" customWidth="1"/>
    <col min="2316" max="2317" width="0" style="2" hidden="1" customWidth="1"/>
    <col min="2318" max="2560" width="9.140625" style="2"/>
    <col min="2561" max="2561" width="6.5703125" style="2" customWidth="1"/>
    <col min="2562" max="2562" width="34.140625" style="2" customWidth="1"/>
    <col min="2563" max="2563" width="6.5703125" style="2" customWidth="1"/>
    <col min="2564" max="2564" width="18.7109375" style="2" customWidth="1"/>
    <col min="2565" max="2571" width="16.7109375" style="2" customWidth="1"/>
    <col min="2572" max="2573" width="0" style="2" hidden="1" customWidth="1"/>
    <col min="2574" max="2816" width="9.140625" style="2"/>
    <col min="2817" max="2817" width="6.5703125" style="2" customWidth="1"/>
    <col min="2818" max="2818" width="34.140625" style="2" customWidth="1"/>
    <col min="2819" max="2819" width="6.5703125" style="2" customWidth="1"/>
    <col min="2820" max="2820" width="18.7109375" style="2" customWidth="1"/>
    <col min="2821" max="2827" width="16.7109375" style="2" customWidth="1"/>
    <col min="2828" max="2829" width="0" style="2" hidden="1" customWidth="1"/>
    <col min="2830" max="3072" width="9.140625" style="2"/>
    <col min="3073" max="3073" width="6.5703125" style="2" customWidth="1"/>
    <col min="3074" max="3074" width="34.140625" style="2" customWidth="1"/>
    <col min="3075" max="3075" width="6.5703125" style="2" customWidth="1"/>
    <col min="3076" max="3076" width="18.7109375" style="2" customWidth="1"/>
    <col min="3077" max="3083" width="16.7109375" style="2" customWidth="1"/>
    <col min="3084" max="3085" width="0" style="2" hidden="1" customWidth="1"/>
    <col min="3086" max="3328" width="9.140625" style="2"/>
    <col min="3329" max="3329" width="6.5703125" style="2" customWidth="1"/>
    <col min="3330" max="3330" width="34.140625" style="2" customWidth="1"/>
    <col min="3331" max="3331" width="6.5703125" style="2" customWidth="1"/>
    <col min="3332" max="3332" width="18.7109375" style="2" customWidth="1"/>
    <col min="3333" max="3339" width="16.7109375" style="2" customWidth="1"/>
    <col min="3340" max="3341" width="0" style="2" hidden="1" customWidth="1"/>
    <col min="3342" max="3584" width="9.140625" style="2"/>
    <col min="3585" max="3585" width="6.5703125" style="2" customWidth="1"/>
    <col min="3586" max="3586" width="34.140625" style="2" customWidth="1"/>
    <col min="3587" max="3587" width="6.5703125" style="2" customWidth="1"/>
    <col min="3588" max="3588" width="18.7109375" style="2" customWidth="1"/>
    <col min="3589" max="3595" width="16.7109375" style="2" customWidth="1"/>
    <col min="3596" max="3597" width="0" style="2" hidden="1" customWidth="1"/>
    <col min="3598" max="3840" width="9.140625" style="2"/>
    <col min="3841" max="3841" width="6.5703125" style="2" customWidth="1"/>
    <col min="3842" max="3842" width="34.140625" style="2" customWidth="1"/>
    <col min="3843" max="3843" width="6.5703125" style="2" customWidth="1"/>
    <col min="3844" max="3844" width="18.7109375" style="2" customWidth="1"/>
    <col min="3845" max="3851" width="16.7109375" style="2" customWidth="1"/>
    <col min="3852" max="3853" width="0" style="2" hidden="1" customWidth="1"/>
    <col min="3854" max="4096" width="9.140625" style="2"/>
    <col min="4097" max="4097" width="6.5703125" style="2" customWidth="1"/>
    <col min="4098" max="4098" width="34.140625" style="2" customWidth="1"/>
    <col min="4099" max="4099" width="6.5703125" style="2" customWidth="1"/>
    <col min="4100" max="4100" width="18.7109375" style="2" customWidth="1"/>
    <col min="4101" max="4107" width="16.7109375" style="2" customWidth="1"/>
    <col min="4108" max="4109" width="0" style="2" hidden="1" customWidth="1"/>
    <col min="4110" max="4352" width="9.140625" style="2"/>
    <col min="4353" max="4353" width="6.5703125" style="2" customWidth="1"/>
    <col min="4354" max="4354" width="34.140625" style="2" customWidth="1"/>
    <col min="4355" max="4355" width="6.5703125" style="2" customWidth="1"/>
    <col min="4356" max="4356" width="18.7109375" style="2" customWidth="1"/>
    <col min="4357" max="4363" width="16.7109375" style="2" customWidth="1"/>
    <col min="4364" max="4365" width="0" style="2" hidden="1" customWidth="1"/>
    <col min="4366" max="4608" width="9.140625" style="2"/>
    <col min="4609" max="4609" width="6.5703125" style="2" customWidth="1"/>
    <col min="4610" max="4610" width="34.140625" style="2" customWidth="1"/>
    <col min="4611" max="4611" width="6.5703125" style="2" customWidth="1"/>
    <col min="4612" max="4612" width="18.7109375" style="2" customWidth="1"/>
    <col min="4613" max="4619" width="16.7109375" style="2" customWidth="1"/>
    <col min="4620" max="4621" width="0" style="2" hidden="1" customWidth="1"/>
    <col min="4622" max="4864" width="9.140625" style="2"/>
    <col min="4865" max="4865" width="6.5703125" style="2" customWidth="1"/>
    <col min="4866" max="4866" width="34.140625" style="2" customWidth="1"/>
    <col min="4867" max="4867" width="6.5703125" style="2" customWidth="1"/>
    <col min="4868" max="4868" width="18.7109375" style="2" customWidth="1"/>
    <col min="4869" max="4875" width="16.7109375" style="2" customWidth="1"/>
    <col min="4876" max="4877" width="0" style="2" hidden="1" customWidth="1"/>
    <col min="4878" max="5120" width="9.140625" style="2"/>
    <col min="5121" max="5121" width="6.5703125" style="2" customWidth="1"/>
    <col min="5122" max="5122" width="34.140625" style="2" customWidth="1"/>
    <col min="5123" max="5123" width="6.5703125" style="2" customWidth="1"/>
    <col min="5124" max="5124" width="18.7109375" style="2" customWidth="1"/>
    <col min="5125" max="5131" width="16.7109375" style="2" customWidth="1"/>
    <col min="5132" max="5133" width="0" style="2" hidden="1" customWidth="1"/>
    <col min="5134" max="5376" width="9.140625" style="2"/>
    <col min="5377" max="5377" width="6.5703125" style="2" customWidth="1"/>
    <col min="5378" max="5378" width="34.140625" style="2" customWidth="1"/>
    <col min="5379" max="5379" width="6.5703125" style="2" customWidth="1"/>
    <col min="5380" max="5380" width="18.7109375" style="2" customWidth="1"/>
    <col min="5381" max="5387" width="16.7109375" style="2" customWidth="1"/>
    <col min="5388" max="5389" width="0" style="2" hidden="1" customWidth="1"/>
    <col min="5390" max="5632" width="9.140625" style="2"/>
    <col min="5633" max="5633" width="6.5703125" style="2" customWidth="1"/>
    <col min="5634" max="5634" width="34.140625" style="2" customWidth="1"/>
    <col min="5635" max="5635" width="6.5703125" style="2" customWidth="1"/>
    <col min="5636" max="5636" width="18.7109375" style="2" customWidth="1"/>
    <col min="5637" max="5643" width="16.7109375" style="2" customWidth="1"/>
    <col min="5644" max="5645" width="0" style="2" hidden="1" customWidth="1"/>
    <col min="5646" max="5888" width="9.140625" style="2"/>
    <col min="5889" max="5889" width="6.5703125" style="2" customWidth="1"/>
    <col min="5890" max="5890" width="34.140625" style="2" customWidth="1"/>
    <col min="5891" max="5891" width="6.5703125" style="2" customWidth="1"/>
    <col min="5892" max="5892" width="18.7109375" style="2" customWidth="1"/>
    <col min="5893" max="5899" width="16.7109375" style="2" customWidth="1"/>
    <col min="5900" max="5901" width="0" style="2" hidden="1" customWidth="1"/>
    <col min="5902" max="6144" width="9.140625" style="2"/>
    <col min="6145" max="6145" width="6.5703125" style="2" customWidth="1"/>
    <col min="6146" max="6146" width="34.140625" style="2" customWidth="1"/>
    <col min="6147" max="6147" width="6.5703125" style="2" customWidth="1"/>
    <col min="6148" max="6148" width="18.7109375" style="2" customWidth="1"/>
    <col min="6149" max="6155" width="16.7109375" style="2" customWidth="1"/>
    <col min="6156" max="6157" width="0" style="2" hidden="1" customWidth="1"/>
    <col min="6158" max="6400" width="9.140625" style="2"/>
    <col min="6401" max="6401" width="6.5703125" style="2" customWidth="1"/>
    <col min="6402" max="6402" width="34.140625" style="2" customWidth="1"/>
    <col min="6403" max="6403" width="6.5703125" style="2" customWidth="1"/>
    <col min="6404" max="6404" width="18.7109375" style="2" customWidth="1"/>
    <col min="6405" max="6411" width="16.7109375" style="2" customWidth="1"/>
    <col min="6412" max="6413" width="0" style="2" hidden="1" customWidth="1"/>
    <col min="6414" max="6656" width="9.140625" style="2"/>
    <col min="6657" max="6657" width="6.5703125" style="2" customWidth="1"/>
    <col min="6658" max="6658" width="34.140625" style="2" customWidth="1"/>
    <col min="6659" max="6659" width="6.5703125" style="2" customWidth="1"/>
    <col min="6660" max="6660" width="18.7109375" style="2" customWidth="1"/>
    <col min="6661" max="6667" width="16.7109375" style="2" customWidth="1"/>
    <col min="6668" max="6669" width="0" style="2" hidden="1" customWidth="1"/>
    <col min="6670" max="6912" width="9.140625" style="2"/>
    <col min="6913" max="6913" width="6.5703125" style="2" customWidth="1"/>
    <col min="6914" max="6914" width="34.140625" style="2" customWidth="1"/>
    <col min="6915" max="6915" width="6.5703125" style="2" customWidth="1"/>
    <col min="6916" max="6916" width="18.7109375" style="2" customWidth="1"/>
    <col min="6917" max="6923" width="16.7109375" style="2" customWidth="1"/>
    <col min="6924" max="6925" width="0" style="2" hidden="1" customWidth="1"/>
    <col min="6926" max="7168" width="9.140625" style="2"/>
    <col min="7169" max="7169" width="6.5703125" style="2" customWidth="1"/>
    <col min="7170" max="7170" width="34.140625" style="2" customWidth="1"/>
    <col min="7171" max="7171" width="6.5703125" style="2" customWidth="1"/>
    <col min="7172" max="7172" width="18.7109375" style="2" customWidth="1"/>
    <col min="7173" max="7179" width="16.7109375" style="2" customWidth="1"/>
    <col min="7180" max="7181" width="0" style="2" hidden="1" customWidth="1"/>
    <col min="7182" max="7424" width="9.140625" style="2"/>
    <col min="7425" max="7425" width="6.5703125" style="2" customWidth="1"/>
    <col min="7426" max="7426" width="34.140625" style="2" customWidth="1"/>
    <col min="7427" max="7427" width="6.5703125" style="2" customWidth="1"/>
    <col min="7428" max="7428" width="18.7109375" style="2" customWidth="1"/>
    <col min="7429" max="7435" width="16.7109375" style="2" customWidth="1"/>
    <col min="7436" max="7437" width="0" style="2" hidden="1" customWidth="1"/>
    <col min="7438" max="7680" width="9.140625" style="2"/>
    <col min="7681" max="7681" width="6.5703125" style="2" customWidth="1"/>
    <col min="7682" max="7682" width="34.140625" style="2" customWidth="1"/>
    <col min="7683" max="7683" width="6.5703125" style="2" customWidth="1"/>
    <col min="7684" max="7684" width="18.7109375" style="2" customWidth="1"/>
    <col min="7685" max="7691" width="16.7109375" style="2" customWidth="1"/>
    <col min="7692" max="7693" width="0" style="2" hidden="1" customWidth="1"/>
    <col min="7694" max="7936" width="9.140625" style="2"/>
    <col min="7937" max="7937" width="6.5703125" style="2" customWidth="1"/>
    <col min="7938" max="7938" width="34.140625" style="2" customWidth="1"/>
    <col min="7939" max="7939" width="6.5703125" style="2" customWidth="1"/>
    <col min="7940" max="7940" width="18.7109375" style="2" customWidth="1"/>
    <col min="7941" max="7947" width="16.7109375" style="2" customWidth="1"/>
    <col min="7948" max="7949" width="0" style="2" hidden="1" customWidth="1"/>
    <col min="7950" max="8192" width="9.140625" style="2"/>
    <col min="8193" max="8193" width="6.5703125" style="2" customWidth="1"/>
    <col min="8194" max="8194" width="34.140625" style="2" customWidth="1"/>
    <col min="8195" max="8195" width="6.5703125" style="2" customWidth="1"/>
    <col min="8196" max="8196" width="18.7109375" style="2" customWidth="1"/>
    <col min="8197" max="8203" width="16.7109375" style="2" customWidth="1"/>
    <col min="8204" max="8205" width="0" style="2" hidden="1" customWidth="1"/>
    <col min="8206" max="8448" width="9.140625" style="2"/>
    <col min="8449" max="8449" width="6.5703125" style="2" customWidth="1"/>
    <col min="8450" max="8450" width="34.140625" style="2" customWidth="1"/>
    <col min="8451" max="8451" width="6.5703125" style="2" customWidth="1"/>
    <col min="8452" max="8452" width="18.7109375" style="2" customWidth="1"/>
    <col min="8453" max="8459" width="16.7109375" style="2" customWidth="1"/>
    <col min="8460" max="8461" width="0" style="2" hidden="1" customWidth="1"/>
    <col min="8462" max="8704" width="9.140625" style="2"/>
    <col min="8705" max="8705" width="6.5703125" style="2" customWidth="1"/>
    <col min="8706" max="8706" width="34.140625" style="2" customWidth="1"/>
    <col min="8707" max="8707" width="6.5703125" style="2" customWidth="1"/>
    <col min="8708" max="8708" width="18.7109375" style="2" customWidth="1"/>
    <col min="8709" max="8715" width="16.7109375" style="2" customWidth="1"/>
    <col min="8716" max="8717" width="0" style="2" hidden="1" customWidth="1"/>
    <col min="8718" max="8960" width="9.140625" style="2"/>
    <col min="8961" max="8961" width="6.5703125" style="2" customWidth="1"/>
    <col min="8962" max="8962" width="34.140625" style="2" customWidth="1"/>
    <col min="8963" max="8963" width="6.5703125" style="2" customWidth="1"/>
    <col min="8964" max="8964" width="18.7109375" style="2" customWidth="1"/>
    <col min="8965" max="8971" width="16.7109375" style="2" customWidth="1"/>
    <col min="8972" max="8973" width="0" style="2" hidden="1" customWidth="1"/>
    <col min="8974" max="9216" width="9.140625" style="2"/>
    <col min="9217" max="9217" width="6.5703125" style="2" customWidth="1"/>
    <col min="9218" max="9218" width="34.140625" style="2" customWidth="1"/>
    <col min="9219" max="9219" width="6.5703125" style="2" customWidth="1"/>
    <col min="9220" max="9220" width="18.7109375" style="2" customWidth="1"/>
    <col min="9221" max="9227" width="16.7109375" style="2" customWidth="1"/>
    <col min="9228" max="9229" width="0" style="2" hidden="1" customWidth="1"/>
    <col min="9230" max="9472" width="9.140625" style="2"/>
    <col min="9473" max="9473" width="6.5703125" style="2" customWidth="1"/>
    <col min="9474" max="9474" width="34.140625" style="2" customWidth="1"/>
    <col min="9475" max="9475" width="6.5703125" style="2" customWidth="1"/>
    <col min="9476" max="9476" width="18.7109375" style="2" customWidth="1"/>
    <col min="9477" max="9483" width="16.7109375" style="2" customWidth="1"/>
    <col min="9484" max="9485" width="0" style="2" hidden="1" customWidth="1"/>
    <col min="9486" max="9728" width="9.140625" style="2"/>
    <col min="9729" max="9729" width="6.5703125" style="2" customWidth="1"/>
    <col min="9730" max="9730" width="34.140625" style="2" customWidth="1"/>
    <col min="9731" max="9731" width="6.5703125" style="2" customWidth="1"/>
    <col min="9732" max="9732" width="18.7109375" style="2" customWidth="1"/>
    <col min="9733" max="9739" width="16.7109375" style="2" customWidth="1"/>
    <col min="9740" max="9741" width="0" style="2" hidden="1" customWidth="1"/>
    <col min="9742" max="9984" width="9.140625" style="2"/>
    <col min="9985" max="9985" width="6.5703125" style="2" customWidth="1"/>
    <col min="9986" max="9986" width="34.140625" style="2" customWidth="1"/>
    <col min="9987" max="9987" width="6.5703125" style="2" customWidth="1"/>
    <col min="9988" max="9988" width="18.7109375" style="2" customWidth="1"/>
    <col min="9989" max="9995" width="16.7109375" style="2" customWidth="1"/>
    <col min="9996" max="9997" width="0" style="2" hidden="1" customWidth="1"/>
    <col min="9998" max="10240" width="9.140625" style="2"/>
    <col min="10241" max="10241" width="6.5703125" style="2" customWidth="1"/>
    <col min="10242" max="10242" width="34.140625" style="2" customWidth="1"/>
    <col min="10243" max="10243" width="6.5703125" style="2" customWidth="1"/>
    <col min="10244" max="10244" width="18.7109375" style="2" customWidth="1"/>
    <col min="10245" max="10251" width="16.7109375" style="2" customWidth="1"/>
    <col min="10252" max="10253" width="0" style="2" hidden="1" customWidth="1"/>
    <col min="10254" max="10496" width="9.140625" style="2"/>
    <col min="10497" max="10497" width="6.5703125" style="2" customWidth="1"/>
    <col min="10498" max="10498" width="34.140625" style="2" customWidth="1"/>
    <col min="10499" max="10499" width="6.5703125" style="2" customWidth="1"/>
    <col min="10500" max="10500" width="18.7109375" style="2" customWidth="1"/>
    <col min="10501" max="10507" width="16.7109375" style="2" customWidth="1"/>
    <col min="10508" max="10509" width="0" style="2" hidden="1" customWidth="1"/>
    <col min="10510" max="10752" width="9.140625" style="2"/>
    <col min="10753" max="10753" width="6.5703125" style="2" customWidth="1"/>
    <col min="10754" max="10754" width="34.140625" style="2" customWidth="1"/>
    <col min="10755" max="10755" width="6.5703125" style="2" customWidth="1"/>
    <col min="10756" max="10756" width="18.7109375" style="2" customWidth="1"/>
    <col min="10757" max="10763" width="16.7109375" style="2" customWidth="1"/>
    <col min="10764" max="10765" width="0" style="2" hidden="1" customWidth="1"/>
    <col min="10766" max="11008" width="9.140625" style="2"/>
    <col min="11009" max="11009" width="6.5703125" style="2" customWidth="1"/>
    <col min="11010" max="11010" width="34.140625" style="2" customWidth="1"/>
    <col min="11011" max="11011" width="6.5703125" style="2" customWidth="1"/>
    <col min="11012" max="11012" width="18.7109375" style="2" customWidth="1"/>
    <col min="11013" max="11019" width="16.7109375" style="2" customWidth="1"/>
    <col min="11020" max="11021" width="0" style="2" hidden="1" customWidth="1"/>
    <col min="11022" max="11264" width="9.140625" style="2"/>
    <col min="11265" max="11265" width="6.5703125" style="2" customWidth="1"/>
    <col min="11266" max="11266" width="34.140625" style="2" customWidth="1"/>
    <col min="11267" max="11267" width="6.5703125" style="2" customWidth="1"/>
    <col min="11268" max="11268" width="18.7109375" style="2" customWidth="1"/>
    <col min="11269" max="11275" width="16.7109375" style="2" customWidth="1"/>
    <col min="11276" max="11277" width="0" style="2" hidden="1" customWidth="1"/>
    <col min="11278" max="11520" width="9.140625" style="2"/>
    <col min="11521" max="11521" width="6.5703125" style="2" customWidth="1"/>
    <col min="11522" max="11522" width="34.140625" style="2" customWidth="1"/>
    <col min="11523" max="11523" width="6.5703125" style="2" customWidth="1"/>
    <col min="11524" max="11524" width="18.7109375" style="2" customWidth="1"/>
    <col min="11525" max="11531" width="16.7109375" style="2" customWidth="1"/>
    <col min="11532" max="11533" width="0" style="2" hidden="1" customWidth="1"/>
    <col min="11534" max="11776" width="9.140625" style="2"/>
    <col min="11777" max="11777" width="6.5703125" style="2" customWidth="1"/>
    <col min="11778" max="11778" width="34.140625" style="2" customWidth="1"/>
    <col min="11779" max="11779" width="6.5703125" style="2" customWidth="1"/>
    <col min="11780" max="11780" width="18.7109375" style="2" customWidth="1"/>
    <col min="11781" max="11787" width="16.7109375" style="2" customWidth="1"/>
    <col min="11788" max="11789" width="0" style="2" hidden="1" customWidth="1"/>
    <col min="11790" max="12032" width="9.140625" style="2"/>
    <col min="12033" max="12033" width="6.5703125" style="2" customWidth="1"/>
    <col min="12034" max="12034" width="34.140625" style="2" customWidth="1"/>
    <col min="12035" max="12035" width="6.5703125" style="2" customWidth="1"/>
    <col min="12036" max="12036" width="18.7109375" style="2" customWidth="1"/>
    <col min="12037" max="12043" width="16.7109375" style="2" customWidth="1"/>
    <col min="12044" max="12045" width="0" style="2" hidden="1" customWidth="1"/>
    <col min="12046" max="12288" width="9.140625" style="2"/>
    <col min="12289" max="12289" width="6.5703125" style="2" customWidth="1"/>
    <col min="12290" max="12290" width="34.140625" style="2" customWidth="1"/>
    <col min="12291" max="12291" width="6.5703125" style="2" customWidth="1"/>
    <col min="12292" max="12292" width="18.7109375" style="2" customWidth="1"/>
    <col min="12293" max="12299" width="16.7109375" style="2" customWidth="1"/>
    <col min="12300" max="12301" width="0" style="2" hidden="1" customWidth="1"/>
    <col min="12302" max="12544" width="9.140625" style="2"/>
    <col min="12545" max="12545" width="6.5703125" style="2" customWidth="1"/>
    <col min="12546" max="12546" width="34.140625" style="2" customWidth="1"/>
    <col min="12547" max="12547" width="6.5703125" style="2" customWidth="1"/>
    <col min="12548" max="12548" width="18.7109375" style="2" customWidth="1"/>
    <col min="12549" max="12555" width="16.7109375" style="2" customWidth="1"/>
    <col min="12556" max="12557" width="0" style="2" hidden="1" customWidth="1"/>
    <col min="12558" max="12800" width="9.140625" style="2"/>
    <col min="12801" max="12801" width="6.5703125" style="2" customWidth="1"/>
    <col min="12802" max="12802" width="34.140625" style="2" customWidth="1"/>
    <col min="12803" max="12803" width="6.5703125" style="2" customWidth="1"/>
    <col min="12804" max="12804" width="18.7109375" style="2" customWidth="1"/>
    <col min="12805" max="12811" width="16.7109375" style="2" customWidth="1"/>
    <col min="12812" max="12813" width="0" style="2" hidden="1" customWidth="1"/>
    <col min="12814" max="13056" width="9.140625" style="2"/>
    <col min="13057" max="13057" width="6.5703125" style="2" customWidth="1"/>
    <col min="13058" max="13058" width="34.140625" style="2" customWidth="1"/>
    <col min="13059" max="13059" width="6.5703125" style="2" customWidth="1"/>
    <col min="13060" max="13060" width="18.7109375" style="2" customWidth="1"/>
    <col min="13061" max="13067" width="16.7109375" style="2" customWidth="1"/>
    <col min="13068" max="13069" width="0" style="2" hidden="1" customWidth="1"/>
    <col min="13070" max="13312" width="9.140625" style="2"/>
    <col min="13313" max="13313" width="6.5703125" style="2" customWidth="1"/>
    <col min="13314" max="13314" width="34.140625" style="2" customWidth="1"/>
    <col min="13315" max="13315" width="6.5703125" style="2" customWidth="1"/>
    <col min="13316" max="13316" width="18.7109375" style="2" customWidth="1"/>
    <col min="13317" max="13323" width="16.7109375" style="2" customWidth="1"/>
    <col min="13324" max="13325" width="0" style="2" hidden="1" customWidth="1"/>
    <col min="13326" max="13568" width="9.140625" style="2"/>
    <col min="13569" max="13569" width="6.5703125" style="2" customWidth="1"/>
    <col min="13570" max="13570" width="34.140625" style="2" customWidth="1"/>
    <col min="13571" max="13571" width="6.5703125" style="2" customWidth="1"/>
    <col min="13572" max="13572" width="18.7109375" style="2" customWidth="1"/>
    <col min="13573" max="13579" width="16.7109375" style="2" customWidth="1"/>
    <col min="13580" max="13581" width="0" style="2" hidden="1" customWidth="1"/>
    <col min="13582" max="13824" width="9.140625" style="2"/>
    <col min="13825" max="13825" width="6.5703125" style="2" customWidth="1"/>
    <col min="13826" max="13826" width="34.140625" style="2" customWidth="1"/>
    <col min="13827" max="13827" width="6.5703125" style="2" customWidth="1"/>
    <col min="13828" max="13828" width="18.7109375" style="2" customWidth="1"/>
    <col min="13829" max="13835" width="16.7109375" style="2" customWidth="1"/>
    <col min="13836" max="13837" width="0" style="2" hidden="1" customWidth="1"/>
    <col min="13838" max="14080" width="9.140625" style="2"/>
    <col min="14081" max="14081" width="6.5703125" style="2" customWidth="1"/>
    <col min="14082" max="14082" width="34.140625" style="2" customWidth="1"/>
    <col min="14083" max="14083" width="6.5703125" style="2" customWidth="1"/>
    <col min="14084" max="14084" width="18.7109375" style="2" customWidth="1"/>
    <col min="14085" max="14091" width="16.7109375" style="2" customWidth="1"/>
    <col min="14092" max="14093" width="0" style="2" hidden="1" customWidth="1"/>
    <col min="14094" max="14336" width="9.140625" style="2"/>
    <col min="14337" max="14337" width="6.5703125" style="2" customWidth="1"/>
    <col min="14338" max="14338" width="34.140625" style="2" customWidth="1"/>
    <col min="14339" max="14339" width="6.5703125" style="2" customWidth="1"/>
    <col min="14340" max="14340" width="18.7109375" style="2" customWidth="1"/>
    <col min="14341" max="14347" width="16.7109375" style="2" customWidth="1"/>
    <col min="14348" max="14349" width="0" style="2" hidden="1" customWidth="1"/>
    <col min="14350" max="14592" width="9.140625" style="2"/>
    <col min="14593" max="14593" width="6.5703125" style="2" customWidth="1"/>
    <col min="14594" max="14594" width="34.140625" style="2" customWidth="1"/>
    <col min="14595" max="14595" width="6.5703125" style="2" customWidth="1"/>
    <col min="14596" max="14596" width="18.7109375" style="2" customWidth="1"/>
    <col min="14597" max="14603" width="16.7109375" style="2" customWidth="1"/>
    <col min="14604" max="14605" width="0" style="2" hidden="1" customWidth="1"/>
    <col min="14606" max="14848" width="9.140625" style="2"/>
    <col min="14849" max="14849" width="6.5703125" style="2" customWidth="1"/>
    <col min="14850" max="14850" width="34.140625" style="2" customWidth="1"/>
    <col min="14851" max="14851" width="6.5703125" style="2" customWidth="1"/>
    <col min="14852" max="14852" width="18.7109375" style="2" customWidth="1"/>
    <col min="14853" max="14859" width="16.7109375" style="2" customWidth="1"/>
    <col min="14860" max="14861" width="0" style="2" hidden="1" customWidth="1"/>
    <col min="14862" max="15104" width="9.140625" style="2"/>
    <col min="15105" max="15105" width="6.5703125" style="2" customWidth="1"/>
    <col min="15106" max="15106" width="34.140625" style="2" customWidth="1"/>
    <col min="15107" max="15107" width="6.5703125" style="2" customWidth="1"/>
    <col min="15108" max="15108" width="18.7109375" style="2" customWidth="1"/>
    <col min="15109" max="15115" width="16.7109375" style="2" customWidth="1"/>
    <col min="15116" max="15117" width="0" style="2" hidden="1" customWidth="1"/>
    <col min="15118" max="15360" width="9.140625" style="2"/>
    <col min="15361" max="15361" width="6.5703125" style="2" customWidth="1"/>
    <col min="15362" max="15362" width="34.140625" style="2" customWidth="1"/>
    <col min="15363" max="15363" width="6.5703125" style="2" customWidth="1"/>
    <col min="15364" max="15364" width="18.7109375" style="2" customWidth="1"/>
    <col min="15365" max="15371" width="16.7109375" style="2" customWidth="1"/>
    <col min="15372" max="15373" width="0" style="2" hidden="1" customWidth="1"/>
    <col min="15374" max="15616" width="9.140625" style="2"/>
    <col min="15617" max="15617" width="6.5703125" style="2" customWidth="1"/>
    <col min="15618" max="15618" width="34.140625" style="2" customWidth="1"/>
    <col min="15619" max="15619" width="6.5703125" style="2" customWidth="1"/>
    <col min="15620" max="15620" width="18.7109375" style="2" customWidth="1"/>
    <col min="15621" max="15627" width="16.7109375" style="2" customWidth="1"/>
    <col min="15628" max="15629" width="0" style="2" hidden="1" customWidth="1"/>
    <col min="15630" max="15872" width="9.140625" style="2"/>
    <col min="15873" max="15873" width="6.5703125" style="2" customWidth="1"/>
    <col min="15874" max="15874" width="34.140625" style="2" customWidth="1"/>
    <col min="15875" max="15875" width="6.5703125" style="2" customWidth="1"/>
    <col min="15876" max="15876" width="18.7109375" style="2" customWidth="1"/>
    <col min="15877" max="15883" width="16.7109375" style="2" customWidth="1"/>
    <col min="15884" max="15885" width="0" style="2" hidden="1" customWidth="1"/>
    <col min="15886" max="16128" width="9.140625" style="2"/>
    <col min="16129" max="16129" width="6.5703125" style="2" customWidth="1"/>
    <col min="16130" max="16130" width="34.140625" style="2" customWidth="1"/>
    <col min="16131" max="16131" width="6.5703125" style="2" customWidth="1"/>
    <col min="16132" max="16132" width="18.7109375" style="2" customWidth="1"/>
    <col min="16133" max="16139" width="16.7109375" style="2" customWidth="1"/>
    <col min="16140" max="16141" width="0" style="2" hidden="1" customWidth="1"/>
    <col min="16142" max="16384" width="9.140625" style="2"/>
  </cols>
  <sheetData>
    <row r="1" spans="1:13" ht="15.75" customHeight="1">
      <c r="A1" s="20"/>
      <c r="B1" s="6"/>
      <c r="C1" s="248"/>
      <c r="D1" s="248"/>
      <c r="E1" s="248"/>
      <c r="F1" s="248"/>
      <c r="G1" s="18"/>
      <c r="H1" s="18"/>
      <c r="I1" s="18"/>
      <c r="J1" s="18"/>
      <c r="K1" s="137" t="s">
        <v>207</v>
      </c>
      <c r="L1" s="137"/>
    </row>
    <row r="2" spans="1:13">
      <c r="A2" s="249" t="s">
        <v>208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19"/>
    </row>
    <row r="3" spans="1:13">
      <c r="A3" s="138"/>
      <c r="B3" s="13"/>
      <c r="C3" s="20"/>
      <c r="D3" s="21"/>
      <c r="E3" s="6"/>
      <c r="F3" s="6"/>
      <c r="G3" s="6"/>
      <c r="H3" s="6"/>
      <c r="I3" s="6"/>
      <c r="J3" s="6"/>
      <c r="K3" s="6"/>
      <c r="L3" s="6"/>
    </row>
    <row r="4" spans="1:13">
      <c r="A4" s="22" t="s">
        <v>209</v>
      </c>
      <c r="B4" s="22" t="s">
        <v>210</v>
      </c>
      <c r="C4" s="23" t="s">
        <v>32</v>
      </c>
      <c r="D4" s="285" t="s">
        <v>211</v>
      </c>
      <c r="E4" s="250" t="s">
        <v>34</v>
      </c>
      <c r="F4" s="251"/>
      <c r="G4" s="251"/>
      <c r="H4" s="251"/>
      <c r="I4" s="251"/>
      <c r="J4" s="251"/>
      <c r="K4" s="251"/>
      <c r="L4" s="98"/>
    </row>
    <row r="5" spans="1:13">
      <c r="A5" s="96" t="s">
        <v>212</v>
      </c>
      <c r="B5" s="96" t="s">
        <v>213</v>
      </c>
      <c r="C5" s="26" t="s">
        <v>214</v>
      </c>
      <c r="D5" s="286"/>
      <c r="E5" s="242" t="s">
        <v>41</v>
      </c>
      <c r="F5" s="242" t="s">
        <v>42</v>
      </c>
      <c r="G5" s="242" t="s">
        <v>43</v>
      </c>
      <c r="H5" s="242" t="s">
        <v>44</v>
      </c>
      <c r="I5" s="242" t="s">
        <v>45</v>
      </c>
      <c r="J5" s="243" t="s">
        <v>46</v>
      </c>
      <c r="K5" s="240" t="s">
        <v>47</v>
      </c>
      <c r="L5" s="98"/>
    </row>
    <row r="6" spans="1:13">
      <c r="A6" s="96" t="s">
        <v>215</v>
      </c>
      <c r="B6" s="96" t="s">
        <v>216</v>
      </c>
      <c r="C6" s="26" t="s">
        <v>217</v>
      </c>
      <c r="D6" s="286"/>
      <c r="E6" s="242"/>
      <c r="F6" s="242"/>
      <c r="G6" s="242"/>
      <c r="H6" s="242"/>
      <c r="I6" s="242"/>
      <c r="J6" s="243"/>
      <c r="K6" s="280"/>
      <c r="L6" s="98"/>
    </row>
    <row r="7" spans="1:13">
      <c r="A7" s="97" t="s">
        <v>218</v>
      </c>
      <c r="B7" s="97"/>
      <c r="C7" s="28"/>
      <c r="D7" s="287"/>
      <c r="E7" s="242"/>
      <c r="F7" s="242"/>
      <c r="G7" s="242"/>
      <c r="H7" s="242"/>
      <c r="I7" s="242"/>
      <c r="J7" s="243"/>
      <c r="K7" s="241"/>
      <c r="L7" s="98"/>
    </row>
    <row r="8" spans="1:13" ht="13.5" thickBot="1">
      <c r="A8" s="22">
        <v>1</v>
      </c>
      <c r="B8" s="31" t="s">
        <v>51</v>
      </c>
      <c r="C8" s="31" t="s">
        <v>25</v>
      </c>
      <c r="D8" s="24" t="s">
        <v>219</v>
      </c>
      <c r="E8" s="31" t="s">
        <v>5</v>
      </c>
      <c r="F8" s="24" t="s">
        <v>52</v>
      </c>
      <c r="G8" s="31" t="s">
        <v>53</v>
      </c>
      <c r="H8" s="24" t="s">
        <v>54</v>
      </c>
      <c r="I8" s="31" t="s">
        <v>55</v>
      </c>
      <c r="J8" s="24" t="s">
        <v>56</v>
      </c>
      <c r="K8" s="31" t="s">
        <v>220</v>
      </c>
      <c r="L8" s="98"/>
    </row>
    <row r="9" spans="1:13">
      <c r="A9" s="139" t="s">
        <v>41</v>
      </c>
      <c r="B9" s="140" t="s">
        <v>221</v>
      </c>
      <c r="C9" s="60" t="s">
        <v>59</v>
      </c>
      <c r="D9" s="61" t="str">
        <f>IF(OR(E9&lt;&gt;"",F9&lt;&gt;"",G9&lt;&gt;"",H9&lt;&gt;"",I9&lt;&gt;"",J9&lt;&gt;"",K9&lt;&gt;""),SUM(E9:K9),"")</f>
        <v/>
      </c>
      <c r="E9" s="62"/>
      <c r="F9" s="62"/>
      <c r="G9" s="62"/>
      <c r="H9" s="62"/>
      <c r="I9" s="62"/>
      <c r="J9" s="62"/>
      <c r="K9" s="63"/>
      <c r="L9" s="98"/>
    </row>
    <row r="10" spans="1:13">
      <c r="A10" s="141" t="s">
        <v>42</v>
      </c>
      <c r="B10" s="34" t="s">
        <v>222</v>
      </c>
      <c r="C10" s="35" t="s">
        <v>62</v>
      </c>
      <c r="D10" s="36" t="str">
        <f>IF(OR(E10&lt;&gt;"",F10&lt;&gt;"",G10&lt;&gt;"",H10&lt;&gt;"",I10&lt;&gt;"",J10&lt;&gt;"",K10&lt;&gt;""),SUM(E10:K10),"")</f>
        <v/>
      </c>
      <c r="E10" s="37"/>
      <c r="F10" s="37"/>
      <c r="G10" s="37"/>
      <c r="H10" s="37"/>
      <c r="I10" s="37"/>
      <c r="J10" s="37"/>
      <c r="K10" s="38"/>
      <c r="L10" s="98"/>
    </row>
    <row r="11" spans="1:13">
      <c r="A11" s="141" t="s">
        <v>43</v>
      </c>
      <c r="B11" s="34" t="s">
        <v>223</v>
      </c>
      <c r="C11" s="35" t="s">
        <v>66</v>
      </c>
      <c r="D11" s="36" t="str">
        <f>IF(OR(E11&lt;&gt;"",F11&lt;&gt;"",G11&lt;&gt;"",H11&lt;&gt;"",I11&lt;&gt;"",J11&lt;&gt;"",K11&lt;&gt;""),SUM(E11:K11),"")</f>
        <v/>
      </c>
      <c r="E11" s="37"/>
      <c r="F11" s="37"/>
      <c r="G11" s="37"/>
      <c r="H11" s="37"/>
      <c r="I11" s="37"/>
      <c r="J11" s="37"/>
      <c r="K11" s="38"/>
      <c r="L11" s="98"/>
    </row>
    <row r="12" spans="1:13">
      <c r="A12" s="142" t="s">
        <v>44</v>
      </c>
      <c r="B12" s="34" t="s">
        <v>224</v>
      </c>
      <c r="C12" s="35" t="s">
        <v>68</v>
      </c>
      <c r="D12" s="36" t="str">
        <f>IF(OR(E12&lt;&gt;"",F12&lt;&gt;"",G12&lt;&gt;"",H12&lt;&gt;"",I12&lt;&gt;"",J12&lt;&gt;"",K12&lt;&gt;""),SUM(E12:K12),"")</f>
        <v/>
      </c>
      <c r="E12" s="37"/>
      <c r="F12" s="37"/>
      <c r="G12" s="37"/>
      <c r="H12" s="37"/>
      <c r="I12" s="37"/>
      <c r="J12" s="37"/>
      <c r="K12" s="38"/>
      <c r="L12" s="98"/>
    </row>
    <row r="13" spans="1:13">
      <c r="A13" s="143"/>
      <c r="B13" s="144" t="s">
        <v>225</v>
      </c>
      <c r="C13" s="68"/>
      <c r="D13" s="145"/>
      <c r="E13" s="145"/>
      <c r="F13" s="145"/>
      <c r="G13" s="145"/>
      <c r="H13" s="145"/>
      <c r="I13" s="145"/>
      <c r="J13" s="145"/>
      <c r="K13" s="146"/>
      <c r="L13" s="98"/>
    </row>
    <row r="14" spans="1:13">
      <c r="A14" s="141"/>
      <c r="B14" s="147"/>
      <c r="C14" s="148"/>
      <c r="D14" s="149" t="str">
        <f t="shared" ref="D14:D19" si="0">IF(OR(E14&lt;&gt;"",F14&lt;&gt;"",G14&lt;&gt;"",H14&lt;&gt;"",I14&lt;&gt;"",J14&lt;&gt;"",K14&lt;&gt;""),SUM(E14:K14),"")</f>
        <v/>
      </c>
      <c r="E14" s="150"/>
      <c r="F14" s="150"/>
      <c r="G14" s="150"/>
      <c r="H14" s="150"/>
      <c r="I14" s="150"/>
      <c r="J14" s="151"/>
      <c r="K14" s="152"/>
      <c r="L14" s="153"/>
      <c r="M14" s="154"/>
    </row>
    <row r="15" spans="1:13" ht="24">
      <c r="A15" s="141" t="s">
        <v>45</v>
      </c>
      <c r="B15" s="34" t="s">
        <v>226</v>
      </c>
      <c r="C15" s="35" t="s">
        <v>70</v>
      </c>
      <c r="D15" s="155" t="str">
        <f t="shared" si="0"/>
        <v/>
      </c>
      <c r="E15" s="37"/>
      <c r="F15" s="37"/>
      <c r="G15" s="37"/>
      <c r="H15" s="37"/>
      <c r="I15" s="37"/>
      <c r="J15" s="156"/>
      <c r="K15" s="38"/>
      <c r="L15" s="98"/>
    </row>
    <row r="16" spans="1:13" ht="24">
      <c r="A16" s="141" t="s">
        <v>46</v>
      </c>
      <c r="B16" s="34" t="s">
        <v>227</v>
      </c>
      <c r="C16" s="35" t="s">
        <v>74</v>
      </c>
      <c r="D16" s="155" t="str">
        <f t="shared" si="0"/>
        <v/>
      </c>
      <c r="E16" s="37"/>
      <c r="F16" s="37"/>
      <c r="G16" s="37"/>
      <c r="H16" s="37"/>
      <c r="I16" s="37"/>
      <c r="J16" s="156"/>
      <c r="K16" s="38"/>
      <c r="L16" s="98"/>
    </row>
    <row r="17" spans="1:12" ht="24">
      <c r="A17" s="141" t="s">
        <v>47</v>
      </c>
      <c r="B17" s="34" t="s">
        <v>228</v>
      </c>
      <c r="C17" s="35" t="s">
        <v>76</v>
      </c>
      <c r="D17" s="155" t="str">
        <f t="shared" si="0"/>
        <v/>
      </c>
      <c r="E17" s="37"/>
      <c r="F17" s="37"/>
      <c r="G17" s="37"/>
      <c r="H17" s="37"/>
      <c r="I17" s="37"/>
      <c r="J17" s="156"/>
      <c r="K17" s="38"/>
      <c r="L17" s="98"/>
    </row>
    <row r="18" spans="1:12">
      <c r="A18" s="141" t="s">
        <v>229</v>
      </c>
      <c r="B18" s="34" t="s">
        <v>230</v>
      </c>
      <c r="C18" s="35" t="s">
        <v>78</v>
      </c>
      <c r="D18" s="155" t="str">
        <f t="shared" si="0"/>
        <v/>
      </c>
      <c r="E18" s="37"/>
      <c r="F18" s="37"/>
      <c r="G18" s="37"/>
      <c r="H18" s="37"/>
      <c r="I18" s="37"/>
      <c r="J18" s="156"/>
      <c r="K18" s="38"/>
      <c r="L18" s="98"/>
    </row>
    <row r="19" spans="1:12" ht="24">
      <c r="A19" s="141" t="s">
        <v>231</v>
      </c>
      <c r="B19" s="34" t="s">
        <v>232</v>
      </c>
      <c r="C19" s="35" t="s">
        <v>233</v>
      </c>
      <c r="D19" s="155" t="str">
        <f t="shared" si="0"/>
        <v/>
      </c>
      <c r="E19" s="37"/>
      <c r="F19" s="37"/>
      <c r="G19" s="37"/>
      <c r="H19" s="37"/>
      <c r="I19" s="37"/>
      <c r="J19" s="156"/>
      <c r="K19" s="38"/>
      <c r="L19" s="98"/>
    </row>
    <row r="20" spans="1:12" ht="24">
      <c r="A20" s="141" t="s">
        <v>56</v>
      </c>
      <c r="B20" s="34" t="s">
        <v>234</v>
      </c>
      <c r="C20" s="35" t="s">
        <v>82</v>
      </c>
      <c r="D20" s="40" t="str">
        <f t="shared" ref="D20:K20" si="1">IF(OR(D22&lt;&gt;"",D23&lt;&gt;"",D24&lt;&gt;"",D25&lt;&gt;"",D26&lt;&gt;""),SUM(D22:D26),"")</f>
        <v/>
      </c>
      <c r="E20" s="40" t="str">
        <f t="shared" si="1"/>
        <v/>
      </c>
      <c r="F20" s="40" t="str">
        <f t="shared" si="1"/>
        <v/>
      </c>
      <c r="G20" s="40" t="str">
        <f t="shared" si="1"/>
        <v/>
      </c>
      <c r="H20" s="40" t="str">
        <f t="shared" si="1"/>
        <v/>
      </c>
      <c r="I20" s="40" t="str">
        <f t="shared" si="1"/>
        <v/>
      </c>
      <c r="J20" s="40" t="str">
        <f t="shared" si="1"/>
        <v/>
      </c>
      <c r="K20" s="40" t="str">
        <f t="shared" si="1"/>
        <v/>
      </c>
      <c r="L20" s="98"/>
    </row>
    <row r="21" spans="1:12">
      <c r="A21" s="142"/>
      <c r="B21" s="157" t="s">
        <v>225</v>
      </c>
      <c r="C21" s="68"/>
      <c r="D21" s="145"/>
      <c r="E21" s="145"/>
      <c r="F21" s="145"/>
      <c r="G21" s="145"/>
      <c r="H21" s="145"/>
      <c r="I21" s="145"/>
      <c r="J21" s="158"/>
      <c r="K21" s="146"/>
      <c r="L21" s="98"/>
    </row>
    <row r="22" spans="1:12">
      <c r="A22" s="159"/>
      <c r="B22" s="65" t="s">
        <v>235</v>
      </c>
      <c r="C22" s="160" t="s">
        <v>84</v>
      </c>
      <c r="D22" s="155" t="str">
        <f t="shared" ref="D22:D27" si="2">IF(OR(E22&lt;&gt;"",F22&lt;&gt;"",G22&lt;&gt;"",H22&lt;&gt;"",I22&lt;&gt;"",J22&lt;&gt;"",K22&lt;&gt;""),SUM(E22:K22),"")</f>
        <v/>
      </c>
      <c r="E22" s="161"/>
      <c r="F22" s="161"/>
      <c r="G22" s="161"/>
      <c r="H22" s="161"/>
      <c r="I22" s="161"/>
      <c r="J22" s="162"/>
      <c r="K22" s="163"/>
      <c r="L22" s="98"/>
    </row>
    <row r="23" spans="1:12">
      <c r="A23" s="159"/>
      <c r="B23" s="65" t="s">
        <v>236</v>
      </c>
      <c r="C23" s="35" t="s">
        <v>237</v>
      </c>
      <c r="D23" s="36" t="str">
        <f t="shared" si="2"/>
        <v/>
      </c>
      <c r="E23" s="37"/>
      <c r="F23" s="37"/>
      <c r="G23" s="37"/>
      <c r="H23" s="37"/>
      <c r="I23" s="37"/>
      <c r="J23" s="37"/>
      <c r="K23" s="38"/>
      <c r="L23" s="98"/>
    </row>
    <row r="24" spans="1:12">
      <c r="A24" s="159"/>
      <c r="B24" s="65" t="s">
        <v>238</v>
      </c>
      <c r="C24" s="35" t="s">
        <v>239</v>
      </c>
      <c r="D24" s="36" t="str">
        <f t="shared" si="2"/>
        <v/>
      </c>
      <c r="E24" s="37"/>
      <c r="F24" s="37"/>
      <c r="G24" s="37"/>
      <c r="H24" s="37"/>
      <c r="I24" s="37"/>
      <c r="J24" s="37"/>
      <c r="K24" s="38"/>
      <c r="L24" s="98"/>
    </row>
    <row r="25" spans="1:12">
      <c r="A25" s="159"/>
      <c r="B25" s="65" t="s">
        <v>240</v>
      </c>
      <c r="C25" s="35" t="s">
        <v>241</v>
      </c>
      <c r="D25" s="36" t="str">
        <f t="shared" si="2"/>
        <v/>
      </c>
      <c r="E25" s="37"/>
      <c r="F25" s="37"/>
      <c r="G25" s="37"/>
      <c r="H25" s="37"/>
      <c r="I25" s="37"/>
      <c r="J25" s="37"/>
      <c r="K25" s="38"/>
      <c r="L25" s="98"/>
    </row>
    <row r="26" spans="1:12">
      <c r="A26" s="164"/>
      <c r="B26" s="65" t="s">
        <v>242</v>
      </c>
      <c r="C26" s="35" t="s">
        <v>243</v>
      </c>
      <c r="D26" s="36" t="str">
        <f t="shared" si="2"/>
        <v/>
      </c>
      <c r="E26" s="37"/>
      <c r="F26" s="37"/>
      <c r="G26" s="37"/>
      <c r="H26" s="37"/>
      <c r="I26" s="37"/>
      <c r="J26" s="37"/>
      <c r="K26" s="38"/>
      <c r="L26" s="98"/>
    </row>
    <row r="27" spans="1:12" ht="36.75" thickBot="1">
      <c r="A27" s="165" t="s">
        <v>244</v>
      </c>
      <c r="B27" s="166" t="s">
        <v>245</v>
      </c>
      <c r="C27" s="44" t="s">
        <v>88</v>
      </c>
      <c r="D27" s="45" t="str">
        <f t="shared" si="2"/>
        <v/>
      </c>
      <c r="E27" s="46"/>
      <c r="F27" s="46"/>
      <c r="G27" s="46"/>
      <c r="H27" s="46"/>
      <c r="I27" s="46"/>
      <c r="J27" s="46"/>
      <c r="K27" s="47"/>
      <c r="L27" s="98"/>
    </row>
    <row r="28" spans="1:12">
      <c r="A28" s="167"/>
      <c r="B28" s="48"/>
      <c r="C28" s="49"/>
      <c r="D28" s="50"/>
      <c r="E28" s="50"/>
      <c r="F28" s="50"/>
      <c r="G28" s="51"/>
      <c r="H28" s="51"/>
      <c r="I28" s="51"/>
      <c r="J28" s="52"/>
      <c r="K28" s="52" t="s">
        <v>246</v>
      </c>
      <c r="L28" s="98"/>
    </row>
    <row r="29" spans="1:12">
      <c r="A29" s="22" t="s">
        <v>209</v>
      </c>
      <c r="B29" s="22" t="s">
        <v>210</v>
      </c>
      <c r="C29" s="23" t="s">
        <v>32</v>
      </c>
      <c r="D29" s="285" t="s">
        <v>211</v>
      </c>
      <c r="E29" s="250" t="s">
        <v>34</v>
      </c>
      <c r="F29" s="251"/>
      <c r="G29" s="251"/>
      <c r="H29" s="251"/>
      <c r="I29" s="251"/>
      <c r="J29" s="251"/>
      <c r="K29" s="251"/>
      <c r="L29" s="98"/>
    </row>
    <row r="30" spans="1:12">
      <c r="A30" s="96" t="s">
        <v>212</v>
      </c>
      <c r="B30" s="96" t="s">
        <v>213</v>
      </c>
      <c r="C30" s="26" t="s">
        <v>214</v>
      </c>
      <c r="D30" s="286"/>
      <c r="E30" s="242" t="s">
        <v>41</v>
      </c>
      <c r="F30" s="242" t="s">
        <v>42</v>
      </c>
      <c r="G30" s="242" t="s">
        <v>43</v>
      </c>
      <c r="H30" s="242" t="s">
        <v>44</v>
      </c>
      <c r="I30" s="242" t="s">
        <v>45</v>
      </c>
      <c r="J30" s="243" t="s">
        <v>46</v>
      </c>
      <c r="K30" s="240" t="s">
        <v>47</v>
      </c>
      <c r="L30" s="98"/>
    </row>
    <row r="31" spans="1:12">
      <c r="A31" s="96" t="s">
        <v>215</v>
      </c>
      <c r="B31" s="96" t="s">
        <v>216</v>
      </c>
      <c r="C31" s="26" t="s">
        <v>217</v>
      </c>
      <c r="D31" s="286"/>
      <c r="E31" s="242"/>
      <c r="F31" s="242"/>
      <c r="G31" s="242"/>
      <c r="H31" s="242"/>
      <c r="I31" s="242"/>
      <c r="J31" s="243"/>
      <c r="K31" s="280"/>
      <c r="L31" s="98"/>
    </row>
    <row r="32" spans="1:12">
      <c r="A32" s="97" t="s">
        <v>218</v>
      </c>
      <c r="B32" s="97"/>
      <c r="C32" s="28"/>
      <c r="D32" s="287"/>
      <c r="E32" s="242"/>
      <c r="F32" s="242"/>
      <c r="G32" s="242"/>
      <c r="H32" s="242"/>
      <c r="I32" s="242"/>
      <c r="J32" s="243"/>
      <c r="K32" s="241"/>
      <c r="L32" s="98"/>
    </row>
    <row r="33" spans="1:12" ht="13.5" thickBot="1">
      <c r="A33" s="22">
        <v>1</v>
      </c>
      <c r="B33" s="31" t="s">
        <v>51</v>
      </c>
      <c r="C33" s="31" t="s">
        <v>25</v>
      </c>
      <c r="D33" s="24" t="s">
        <v>219</v>
      </c>
      <c r="E33" s="31" t="s">
        <v>5</v>
      </c>
      <c r="F33" s="24" t="s">
        <v>52</v>
      </c>
      <c r="G33" s="31" t="s">
        <v>53</v>
      </c>
      <c r="H33" s="24" t="s">
        <v>54</v>
      </c>
      <c r="I33" s="31" t="s">
        <v>55</v>
      </c>
      <c r="J33" s="24" t="s">
        <v>56</v>
      </c>
      <c r="K33" s="31" t="s">
        <v>220</v>
      </c>
      <c r="L33" s="98"/>
    </row>
    <row r="34" spans="1:12">
      <c r="A34" s="139" t="s">
        <v>247</v>
      </c>
      <c r="B34" s="168" t="s">
        <v>248</v>
      </c>
      <c r="C34" s="60" t="s">
        <v>91</v>
      </c>
      <c r="D34" s="61" t="str">
        <f>IF(OR(E34&lt;&gt;"",F34&lt;&gt;"",G34&lt;&gt;"",H34&lt;&gt;"",I34&lt;&gt;"",J34&lt;&gt;"",K34&lt;&gt;""),SUM(E34:K34),"")</f>
        <v/>
      </c>
      <c r="E34" s="62"/>
      <c r="F34" s="62"/>
      <c r="G34" s="62"/>
      <c r="H34" s="62"/>
      <c r="I34" s="62"/>
      <c r="J34" s="62"/>
      <c r="K34" s="63"/>
      <c r="L34" s="98"/>
    </row>
    <row r="35" spans="1:12" ht="36">
      <c r="A35" s="141" t="s">
        <v>249</v>
      </c>
      <c r="B35" s="34" t="s">
        <v>250</v>
      </c>
      <c r="C35" s="35" t="s">
        <v>94</v>
      </c>
      <c r="D35" s="36" t="str">
        <f>IF(OR(E35&lt;&gt;"",F35&lt;&gt;"",G35&lt;&gt;"",H35&lt;&gt;"",I35&lt;&gt;"",J35&lt;&gt;"",K35&lt;&gt;""),SUM(E35:K35),"")</f>
        <v/>
      </c>
      <c r="E35" s="37"/>
      <c r="F35" s="37"/>
      <c r="G35" s="37"/>
      <c r="H35" s="37"/>
      <c r="I35" s="37"/>
      <c r="J35" s="37"/>
      <c r="K35" s="38"/>
      <c r="L35" s="98"/>
    </row>
    <row r="36" spans="1:12" ht="48">
      <c r="A36" s="141" t="s">
        <v>251</v>
      </c>
      <c r="B36" s="34" t="s">
        <v>252</v>
      </c>
      <c r="C36" s="35" t="s">
        <v>96</v>
      </c>
      <c r="D36" s="36" t="str">
        <f>IF(OR(E36&lt;&gt;"",F36&lt;&gt;"",G36&lt;&gt;"",H36&lt;&gt;"",I36&lt;&gt;"",J36&lt;&gt;"",K36&lt;&gt;""),SUM(E36:K36),"")</f>
        <v/>
      </c>
      <c r="E36" s="37"/>
      <c r="F36" s="37"/>
      <c r="G36" s="37"/>
      <c r="H36" s="37"/>
      <c r="I36" s="37"/>
      <c r="J36" s="37"/>
      <c r="K36" s="38"/>
      <c r="L36" s="98"/>
    </row>
    <row r="37" spans="1:12">
      <c r="A37" s="142" t="s">
        <v>253</v>
      </c>
      <c r="B37" s="34" t="s">
        <v>254</v>
      </c>
      <c r="C37" s="68" t="s">
        <v>98</v>
      </c>
      <c r="D37" s="40" t="str">
        <f t="shared" ref="D37:K37" si="3">IF(OR(D39&lt;&gt;"",D40&lt;&gt;"",D41&lt;&gt;""),SUM(D39:D41),"")</f>
        <v/>
      </c>
      <c r="E37" s="40" t="str">
        <f t="shared" si="3"/>
        <v/>
      </c>
      <c r="F37" s="40" t="str">
        <f t="shared" si="3"/>
        <v/>
      </c>
      <c r="G37" s="40" t="str">
        <f t="shared" si="3"/>
        <v/>
      </c>
      <c r="H37" s="40" t="str">
        <f t="shared" si="3"/>
        <v/>
      </c>
      <c r="I37" s="40" t="str">
        <f t="shared" si="3"/>
        <v/>
      </c>
      <c r="J37" s="40" t="str">
        <f t="shared" si="3"/>
        <v/>
      </c>
      <c r="K37" s="41" t="str">
        <f t="shared" si="3"/>
        <v/>
      </c>
      <c r="L37" s="98"/>
    </row>
    <row r="38" spans="1:12">
      <c r="A38" s="143"/>
      <c r="B38" s="65" t="s">
        <v>225</v>
      </c>
      <c r="C38" s="169"/>
      <c r="D38" s="170"/>
      <c r="E38" s="170"/>
      <c r="F38" s="170"/>
      <c r="G38" s="170"/>
      <c r="H38" s="170"/>
      <c r="I38" s="170"/>
      <c r="J38" s="170"/>
      <c r="K38" s="171"/>
      <c r="L38" s="98"/>
    </row>
    <row r="39" spans="1:12">
      <c r="A39" s="143"/>
      <c r="B39" s="65" t="s">
        <v>255</v>
      </c>
      <c r="C39" s="160" t="s">
        <v>256</v>
      </c>
      <c r="D39" s="155" t="str">
        <f>IF(OR(E39&lt;&gt;"",F39&lt;&gt;"",G39&lt;&gt;"",H39&lt;&gt;"",I39&lt;&gt;"",J39&lt;&gt;"",K39&lt;&gt;""),SUM(E39:K39),"")</f>
        <v/>
      </c>
      <c r="E39" s="161"/>
      <c r="F39" s="161"/>
      <c r="G39" s="161"/>
      <c r="H39" s="161"/>
      <c r="I39" s="161"/>
      <c r="J39" s="162"/>
      <c r="K39" s="163"/>
      <c r="L39" s="98"/>
    </row>
    <row r="40" spans="1:12">
      <c r="A40" s="143"/>
      <c r="B40" s="65" t="s">
        <v>257</v>
      </c>
      <c r="C40" s="35" t="s">
        <v>258</v>
      </c>
      <c r="D40" s="155" t="str">
        <f>IF(OR(E40&lt;&gt;"",F40&lt;&gt;"",G40&lt;&gt;"",H40&lt;&gt;"",I40&lt;&gt;"",J40&lt;&gt;"",K40&lt;&gt;""),SUM(E40:K40),"")</f>
        <v/>
      </c>
      <c r="E40" s="37"/>
      <c r="F40" s="37"/>
      <c r="G40" s="37"/>
      <c r="H40" s="37"/>
      <c r="I40" s="37"/>
      <c r="J40" s="156"/>
      <c r="K40" s="38"/>
      <c r="L40" s="98"/>
    </row>
    <row r="41" spans="1:12">
      <c r="A41" s="141"/>
      <c r="B41" s="65" t="s">
        <v>259</v>
      </c>
      <c r="C41" s="35" t="s">
        <v>260</v>
      </c>
      <c r="D41" s="155" t="str">
        <f>IF(OR(E41&lt;&gt;"",F41&lt;&gt;"",G41&lt;&gt;"",H41&lt;&gt;"",I41&lt;&gt;"",J41&lt;&gt;"",K41&lt;&gt;""),SUM(E41:K41),"")</f>
        <v/>
      </c>
      <c r="E41" s="37"/>
      <c r="F41" s="37"/>
      <c r="G41" s="37"/>
      <c r="H41" s="37"/>
      <c r="I41" s="37"/>
      <c r="J41" s="156"/>
      <c r="K41" s="38"/>
      <c r="L41" s="98"/>
    </row>
    <row r="42" spans="1:12">
      <c r="A42" s="142" t="s">
        <v>261</v>
      </c>
      <c r="B42" s="34" t="s">
        <v>262</v>
      </c>
      <c r="C42" s="35" t="s">
        <v>263</v>
      </c>
      <c r="D42" s="40" t="str">
        <f t="shared" ref="D42:K42" si="4">IF(OR(D44&lt;&gt;"",D45&lt;&gt;"",D46&lt;&gt;""),SUM(D44:D46),"")</f>
        <v/>
      </c>
      <c r="E42" s="40" t="str">
        <f t="shared" si="4"/>
        <v/>
      </c>
      <c r="F42" s="40" t="str">
        <f t="shared" si="4"/>
        <v/>
      </c>
      <c r="G42" s="40" t="str">
        <f t="shared" si="4"/>
        <v/>
      </c>
      <c r="H42" s="40" t="str">
        <f t="shared" si="4"/>
        <v/>
      </c>
      <c r="I42" s="40" t="str">
        <f t="shared" si="4"/>
        <v/>
      </c>
      <c r="J42" s="40" t="str">
        <f t="shared" si="4"/>
        <v/>
      </c>
      <c r="K42" s="41" t="str">
        <f t="shared" si="4"/>
        <v/>
      </c>
      <c r="L42" s="98"/>
    </row>
    <row r="43" spans="1:12">
      <c r="A43" s="143"/>
      <c r="B43" s="65" t="s">
        <v>225</v>
      </c>
      <c r="C43" s="68"/>
      <c r="D43" s="145"/>
      <c r="E43" s="145"/>
      <c r="F43" s="145"/>
      <c r="G43" s="145"/>
      <c r="H43" s="145"/>
      <c r="I43" s="145"/>
      <c r="J43" s="145"/>
      <c r="K43" s="146"/>
      <c r="L43" s="98"/>
    </row>
    <row r="44" spans="1:12">
      <c r="A44" s="143"/>
      <c r="B44" s="65" t="s">
        <v>255</v>
      </c>
      <c r="C44" s="160" t="s">
        <v>264</v>
      </c>
      <c r="D44" s="155" t="str">
        <f>IF(OR(E44&lt;&gt;"",F44&lt;&gt;"",G44&lt;&gt;"",H44&lt;&gt;"",I44&lt;&gt;"",J44&lt;&gt;"",K44&lt;&gt;""),SUM(E44:K44),"")</f>
        <v/>
      </c>
      <c r="E44" s="161"/>
      <c r="F44" s="161"/>
      <c r="G44" s="161"/>
      <c r="H44" s="161"/>
      <c r="I44" s="161"/>
      <c r="J44" s="162"/>
      <c r="K44" s="163"/>
      <c r="L44" s="98"/>
    </row>
    <row r="45" spans="1:12">
      <c r="A45" s="143"/>
      <c r="B45" s="65" t="s">
        <v>257</v>
      </c>
      <c r="C45" s="35" t="s">
        <v>265</v>
      </c>
      <c r="D45" s="155" t="str">
        <f>IF(OR(E45&lt;&gt;"",F45&lt;&gt;"",G45&lt;&gt;"",H45&lt;&gt;"",I45&lt;&gt;"",J45&lt;&gt;"",K45&lt;&gt;""),SUM(E45:K45),"")</f>
        <v/>
      </c>
      <c r="E45" s="37"/>
      <c r="F45" s="37"/>
      <c r="G45" s="37"/>
      <c r="H45" s="37"/>
      <c r="I45" s="37"/>
      <c r="J45" s="156"/>
      <c r="K45" s="38"/>
      <c r="L45" s="98"/>
    </row>
    <row r="46" spans="1:12">
      <c r="A46" s="141"/>
      <c r="B46" s="65" t="s">
        <v>259</v>
      </c>
      <c r="C46" s="35" t="s">
        <v>266</v>
      </c>
      <c r="D46" s="155" t="str">
        <f>IF(OR(E46&lt;&gt;"",F46&lt;&gt;"",G46&lt;&gt;"",H46&lt;&gt;"",I46&lt;&gt;"",J46&lt;&gt;"",K46&lt;&gt;""),SUM(E46:K46),"")</f>
        <v/>
      </c>
      <c r="E46" s="37"/>
      <c r="F46" s="37"/>
      <c r="G46" s="37"/>
      <c r="H46" s="37"/>
      <c r="I46" s="37"/>
      <c r="J46" s="156"/>
      <c r="K46" s="38"/>
      <c r="L46" s="98"/>
    </row>
    <row r="47" spans="1:12" ht="24">
      <c r="A47" s="172" t="s">
        <v>267</v>
      </c>
      <c r="B47" s="34" t="s">
        <v>268</v>
      </c>
      <c r="C47" s="35" t="s">
        <v>102</v>
      </c>
      <c r="D47" s="155" t="str">
        <f>IF(OR(E47&lt;&gt;"",F47&lt;&gt;"",G47&lt;&gt;"",H47&lt;&gt;"",I47&lt;&gt;"",J47&lt;&gt;"",K47&lt;&gt;""),SUM(E47:K47),"")</f>
        <v/>
      </c>
      <c r="E47" s="37"/>
      <c r="F47" s="37"/>
      <c r="G47" s="37"/>
      <c r="H47" s="37"/>
      <c r="I47" s="37"/>
      <c r="J47" s="156"/>
      <c r="K47" s="38"/>
      <c r="L47" s="98"/>
    </row>
    <row r="48" spans="1:12">
      <c r="A48" s="143"/>
      <c r="B48" s="173" t="s">
        <v>225</v>
      </c>
      <c r="C48" s="68"/>
      <c r="D48" s="145"/>
      <c r="E48" s="145"/>
      <c r="F48" s="145"/>
      <c r="G48" s="145"/>
      <c r="H48" s="145"/>
      <c r="I48" s="145"/>
      <c r="J48" s="145"/>
      <c r="K48" s="146"/>
      <c r="L48" s="98"/>
    </row>
    <row r="49" spans="1:13">
      <c r="A49" s="141"/>
      <c r="B49" s="174"/>
      <c r="C49" s="148"/>
      <c r="D49" s="149" t="str">
        <f t="shared" ref="D49:D56" si="5">IF(OR(E49&lt;&gt;"",F49&lt;&gt;"",G49&lt;&gt;"",H49&lt;&gt;"",I49&lt;&gt;"",J49&lt;&gt;"",K49&lt;&gt;""),SUM(E49:K49),"")</f>
        <v/>
      </c>
      <c r="E49" s="150"/>
      <c r="F49" s="150"/>
      <c r="G49" s="150"/>
      <c r="H49" s="150"/>
      <c r="I49" s="150"/>
      <c r="J49" s="151"/>
      <c r="K49" s="152"/>
      <c r="L49" s="153"/>
      <c r="M49" s="154"/>
    </row>
    <row r="50" spans="1:13">
      <c r="A50" s="141" t="s">
        <v>269</v>
      </c>
      <c r="B50" s="34" t="s">
        <v>270</v>
      </c>
      <c r="C50" s="35" t="s">
        <v>271</v>
      </c>
      <c r="D50" s="36" t="str">
        <f t="shared" si="5"/>
        <v/>
      </c>
      <c r="E50" s="37"/>
      <c r="F50" s="37"/>
      <c r="G50" s="37"/>
      <c r="H50" s="37"/>
      <c r="I50" s="37"/>
      <c r="J50" s="37"/>
      <c r="K50" s="38"/>
      <c r="L50" s="98"/>
    </row>
    <row r="51" spans="1:13" ht="24">
      <c r="A51" s="141" t="s">
        <v>272</v>
      </c>
      <c r="B51" s="34" t="s">
        <v>273</v>
      </c>
      <c r="C51" s="35" t="s">
        <v>274</v>
      </c>
      <c r="D51" s="36" t="str">
        <f t="shared" si="5"/>
        <v/>
      </c>
      <c r="E51" s="37"/>
      <c r="F51" s="37"/>
      <c r="G51" s="37"/>
      <c r="H51" s="37"/>
      <c r="I51" s="37"/>
      <c r="J51" s="37"/>
      <c r="K51" s="38"/>
      <c r="L51" s="98"/>
    </row>
    <row r="52" spans="1:13">
      <c r="A52" s="141" t="s">
        <v>275</v>
      </c>
      <c r="B52" s="34" t="s">
        <v>276</v>
      </c>
      <c r="C52" s="35" t="s">
        <v>277</v>
      </c>
      <c r="D52" s="36" t="str">
        <f t="shared" si="5"/>
        <v/>
      </c>
      <c r="E52" s="37"/>
      <c r="F52" s="37"/>
      <c r="G52" s="37"/>
      <c r="H52" s="37"/>
      <c r="I52" s="37"/>
      <c r="J52" s="37"/>
      <c r="K52" s="38"/>
      <c r="L52" s="98"/>
    </row>
    <row r="53" spans="1:13" ht="24">
      <c r="A53" s="141" t="s">
        <v>278</v>
      </c>
      <c r="B53" s="34" t="s">
        <v>279</v>
      </c>
      <c r="C53" s="35" t="s">
        <v>116</v>
      </c>
      <c r="D53" s="36" t="str">
        <f t="shared" si="5"/>
        <v/>
      </c>
      <c r="E53" s="37"/>
      <c r="F53" s="37"/>
      <c r="G53" s="37"/>
      <c r="H53" s="37"/>
      <c r="I53" s="37"/>
      <c r="J53" s="37"/>
      <c r="K53" s="38"/>
      <c r="L53" s="98"/>
    </row>
    <row r="54" spans="1:13" ht="24">
      <c r="A54" s="141" t="s">
        <v>280</v>
      </c>
      <c r="B54" s="34" t="s">
        <v>281</v>
      </c>
      <c r="C54" s="35" t="s">
        <v>119</v>
      </c>
      <c r="D54" s="36" t="str">
        <f t="shared" si="5"/>
        <v/>
      </c>
      <c r="E54" s="37"/>
      <c r="F54" s="37"/>
      <c r="G54" s="37"/>
      <c r="H54" s="37"/>
      <c r="I54" s="37"/>
      <c r="J54" s="37"/>
      <c r="K54" s="38"/>
      <c r="L54" s="98"/>
    </row>
    <row r="55" spans="1:13" ht="24">
      <c r="A55" s="141" t="s">
        <v>282</v>
      </c>
      <c r="B55" s="34" t="s">
        <v>283</v>
      </c>
      <c r="C55" s="35" t="s">
        <v>123</v>
      </c>
      <c r="D55" s="36" t="str">
        <f t="shared" si="5"/>
        <v/>
      </c>
      <c r="E55" s="37"/>
      <c r="F55" s="37"/>
      <c r="G55" s="37"/>
      <c r="H55" s="37"/>
      <c r="I55" s="37"/>
      <c r="J55" s="37"/>
      <c r="K55" s="38"/>
      <c r="L55" s="98"/>
    </row>
    <row r="56" spans="1:13" ht="29.25" customHeight="1" thickBot="1">
      <c r="A56" s="175" t="s">
        <v>284</v>
      </c>
      <c r="B56" s="176" t="s">
        <v>285</v>
      </c>
      <c r="C56" s="44" t="s">
        <v>126</v>
      </c>
      <c r="D56" s="45" t="str">
        <f t="shared" si="5"/>
        <v/>
      </c>
      <c r="E56" s="46"/>
      <c r="F56" s="46"/>
      <c r="G56" s="46"/>
      <c r="H56" s="46"/>
      <c r="I56" s="46"/>
      <c r="J56" s="46"/>
      <c r="K56" s="47"/>
      <c r="L56" s="98"/>
    </row>
    <row r="57" spans="1:13">
      <c r="A57" s="167"/>
      <c r="B57" s="48"/>
      <c r="C57" s="49"/>
      <c r="D57" s="50"/>
      <c r="E57" s="50"/>
      <c r="F57" s="50"/>
      <c r="G57" s="51"/>
      <c r="H57" s="51"/>
      <c r="I57" s="51"/>
      <c r="J57" s="52"/>
      <c r="K57" s="52" t="s">
        <v>286</v>
      </c>
      <c r="L57" s="98"/>
    </row>
    <row r="58" spans="1:13">
      <c r="A58" s="22" t="s">
        <v>209</v>
      </c>
      <c r="B58" s="22" t="s">
        <v>210</v>
      </c>
      <c r="C58" s="23" t="s">
        <v>32</v>
      </c>
      <c r="D58" s="285" t="s">
        <v>211</v>
      </c>
      <c r="E58" s="250" t="s">
        <v>34</v>
      </c>
      <c r="F58" s="251"/>
      <c r="G58" s="251"/>
      <c r="H58" s="251"/>
      <c r="I58" s="251"/>
      <c r="J58" s="251"/>
      <c r="K58" s="251"/>
      <c r="L58" s="98"/>
    </row>
    <row r="59" spans="1:13">
      <c r="A59" s="96" t="s">
        <v>212</v>
      </c>
      <c r="B59" s="96" t="s">
        <v>213</v>
      </c>
      <c r="C59" s="26" t="s">
        <v>214</v>
      </c>
      <c r="D59" s="286"/>
      <c r="E59" s="242" t="s">
        <v>41</v>
      </c>
      <c r="F59" s="242" t="s">
        <v>42</v>
      </c>
      <c r="G59" s="242" t="s">
        <v>43</v>
      </c>
      <c r="H59" s="242" t="s">
        <v>44</v>
      </c>
      <c r="I59" s="242" t="s">
        <v>45</v>
      </c>
      <c r="J59" s="243" t="s">
        <v>46</v>
      </c>
      <c r="K59" s="240" t="s">
        <v>47</v>
      </c>
      <c r="L59" s="98"/>
    </row>
    <row r="60" spans="1:13">
      <c r="A60" s="96" t="s">
        <v>215</v>
      </c>
      <c r="B60" s="96" t="s">
        <v>216</v>
      </c>
      <c r="C60" s="26" t="s">
        <v>217</v>
      </c>
      <c r="D60" s="286"/>
      <c r="E60" s="242"/>
      <c r="F60" s="242"/>
      <c r="G60" s="242"/>
      <c r="H60" s="242"/>
      <c r="I60" s="242"/>
      <c r="J60" s="243"/>
      <c r="K60" s="280"/>
      <c r="L60" s="98"/>
    </row>
    <row r="61" spans="1:13">
      <c r="A61" s="97" t="s">
        <v>218</v>
      </c>
      <c r="B61" s="97"/>
      <c r="C61" s="28"/>
      <c r="D61" s="287"/>
      <c r="E61" s="242"/>
      <c r="F61" s="242"/>
      <c r="G61" s="242"/>
      <c r="H61" s="242"/>
      <c r="I61" s="242"/>
      <c r="J61" s="243"/>
      <c r="K61" s="241"/>
      <c r="L61" s="98"/>
    </row>
    <row r="62" spans="1:13" ht="13.5" thickBot="1">
      <c r="A62" s="22">
        <v>1</v>
      </c>
      <c r="B62" s="31" t="s">
        <v>51</v>
      </c>
      <c r="C62" s="31" t="s">
        <v>25</v>
      </c>
      <c r="D62" s="24" t="s">
        <v>219</v>
      </c>
      <c r="E62" s="31" t="s">
        <v>5</v>
      </c>
      <c r="F62" s="24" t="s">
        <v>52</v>
      </c>
      <c r="G62" s="31" t="s">
        <v>53</v>
      </c>
      <c r="H62" s="24" t="s">
        <v>54</v>
      </c>
      <c r="I62" s="31" t="s">
        <v>55</v>
      </c>
      <c r="J62" s="24" t="s">
        <v>56</v>
      </c>
      <c r="K62" s="31" t="s">
        <v>220</v>
      </c>
      <c r="L62" s="98"/>
    </row>
    <row r="63" spans="1:13" ht="24">
      <c r="A63" s="139" t="s">
        <v>287</v>
      </c>
      <c r="B63" s="177" t="s">
        <v>288</v>
      </c>
      <c r="C63" s="60" t="s">
        <v>133</v>
      </c>
      <c r="D63" s="61" t="str">
        <f t="shared" ref="D63:D69" si="6">IF(OR(E63&lt;&gt;"",F63&lt;&gt;"",G63&lt;&gt;"",H63&lt;&gt;"",I63&lt;&gt;"",J63&lt;&gt;"",K63&lt;&gt;""),SUM(E63:K63),"")</f>
        <v/>
      </c>
      <c r="E63" s="62"/>
      <c r="F63" s="62"/>
      <c r="G63" s="62"/>
      <c r="H63" s="62"/>
      <c r="I63" s="62"/>
      <c r="J63" s="62"/>
      <c r="K63" s="63"/>
      <c r="L63" s="98"/>
    </row>
    <row r="64" spans="1:13">
      <c r="A64" s="141" t="s">
        <v>289</v>
      </c>
      <c r="B64" s="34" t="s">
        <v>290</v>
      </c>
      <c r="C64" s="35" t="s">
        <v>291</v>
      </c>
      <c r="D64" s="36" t="str">
        <f t="shared" si="6"/>
        <v/>
      </c>
      <c r="E64" s="37"/>
      <c r="F64" s="37"/>
      <c r="G64" s="37"/>
      <c r="H64" s="37"/>
      <c r="I64" s="37"/>
      <c r="J64" s="37"/>
      <c r="K64" s="38"/>
      <c r="L64" s="98"/>
    </row>
    <row r="65" spans="1:12" ht="24">
      <c r="A65" s="141" t="s">
        <v>292</v>
      </c>
      <c r="B65" s="34" t="s">
        <v>293</v>
      </c>
      <c r="C65" s="35" t="s">
        <v>294</v>
      </c>
      <c r="D65" s="36" t="str">
        <f t="shared" si="6"/>
        <v/>
      </c>
      <c r="E65" s="37"/>
      <c r="F65" s="37"/>
      <c r="G65" s="37"/>
      <c r="H65" s="37"/>
      <c r="I65" s="37"/>
      <c r="J65" s="37"/>
      <c r="K65" s="38"/>
      <c r="L65" s="98"/>
    </row>
    <row r="66" spans="1:12" ht="24">
      <c r="A66" s="141" t="s">
        <v>295</v>
      </c>
      <c r="B66" s="34" t="s">
        <v>296</v>
      </c>
      <c r="C66" s="35" t="s">
        <v>297</v>
      </c>
      <c r="D66" s="36" t="str">
        <f t="shared" si="6"/>
        <v/>
      </c>
      <c r="E66" s="37"/>
      <c r="F66" s="37"/>
      <c r="G66" s="37"/>
      <c r="H66" s="37"/>
      <c r="I66" s="37"/>
      <c r="J66" s="37"/>
      <c r="K66" s="38"/>
      <c r="L66" s="98"/>
    </row>
    <row r="67" spans="1:12" ht="24">
      <c r="A67" s="178" t="s">
        <v>298</v>
      </c>
      <c r="B67" s="34" t="s">
        <v>299</v>
      </c>
      <c r="C67" s="35" t="s">
        <v>300</v>
      </c>
      <c r="D67" s="36" t="str">
        <f t="shared" si="6"/>
        <v/>
      </c>
      <c r="E67" s="37"/>
      <c r="F67" s="37"/>
      <c r="G67" s="37"/>
      <c r="H67" s="37"/>
      <c r="I67" s="37"/>
      <c r="J67" s="37"/>
      <c r="K67" s="38"/>
      <c r="L67" s="98"/>
    </row>
    <row r="68" spans="1:12" ht="24">
      <c r="A68" s="178" t="s">
        <v>301</v>
      </c>
      <c r="B68" s="179" t="s">
        <v>302</v>
      </c>
      <c r="C68" s="35" t="s">
        <v>137</v>
      </c>
      <c r="D68" s="36" t="str">
        <f t="shared" si="6"/>
        <v/>
      </c>
      <c r="E68" s="37"/>
      <c r="F68" s="37"/>
      <c r="G68" s="37"/>
      <c r="H68" s="37"/>
      <c r="I68" s="37"/>
      <c r="J68" s="37"/>
      <c r="K68" s="38"/>
      <c r="L68" s="98"/>
    </row>
    <row r="69" spans="1:12" ht="24.75" thickBot="1">
      <c r="A69" s="180" t="s">
        <v>303</v>
      </c>
      <c r="B69" s="181" t="s">
        <v>304</v>
      </c>
      <c r="C69" s="44" t="s">
        <v>305</v>
      </c>
      <c r="D69" s="45" t="str">
        <f t="shared" si="6"/>
        <v/>
      </c>
      <c r="E69" s="46"/>
      <c r="F69" s="46"/>
      <c r="G69" s="46"/>
      <c r="H69" s="46"/>
      <c r="I69" s="46"/>
      <c r="J69" s="46"/>
      <c r="K69" s="47"/>
      <c r="L69" s="98"/>
    </row>
    <row r="70" spans="1:12">
      <c r="A70" s="182"/>
      <c r="B70" s="182"/>
      <c r="L70" s="98"/>
    </row>
    <row r="71" spans="1:12">
      <c r="A71" s="182"/>
      <c r="B71" s="182"/>
      <c r="C71" s="182"/>
      <c r="D71" s="182"/>
    </row>
    <row r="72" spans="1:12">
      <c r="A72" s="182"/>
      <c r="B72" s="182"/>
      <c r="C72" s="182"/>
      <c r="D72" s="182"/>
    </row>
  </sheetData>
  <mergeCells count="29">
    <mergeCell ref="C1:F1"/>
    <mergeCell ref="A2:K2"/>
    <mergeCell ref="D4:D7"/>
    <mergeCell ref="E4:K4"/>
    <mergeCell ref="E5:E7"/>
    <mergeCell ref="F5:F7"/>
    <mergeCell ref="G5:G7"/>
    <mergeCell ref="H5:H7"/>
    <mergeCell ref="I5:I7"/>
    <mergeCell ref="J5:J7"/>
    <mergeCell ref="K5:K7"/>
    <mergeCell ref="D29:D32"/>
    <mergeCell ref="E29:K29"/>
    <mergeCell ref="E30:E32"/>
    <mergeCell ref="F30:F32"/>
    <mergeCell ref="G30:G32"/>
    <mergeCell ref="H30:H32"/>
    <mergeCell ref="I30:I32"/>
    <mergeCell ref="J30:J32"/>
    <mergeCell ref="K30:K32"/>
    <mergeCell ref="D58:D61"/>
    <mergeCell ref="E58:K58"/>
    <mergeCell ref="E59:E61"/>
    <mergeCell ref="F59:F61"/>
    <mergeCell ref="G59:G61"/>
    <mergeCell ref="H59:H61"/>
    <mergeCell ref="I59:I61"/>
    <mergeCell ref="J59:J61"/>
    <mergeCell ref="K59:K61"/>
  </mergeCells>
  <pageMargins left="0.23622047244094491" right="0.23622047244094491" top="0.74803149606299213" bottom="0.74803149606299213" header="0.31496062992125984" footer="0.31496062992125984"/>
  <pageSetup paperSize="9" scale="75" fitToHeight="100" orientation="landscape" blackAndWhite="1" horizontalDpi="300" verticalDpi="300" r:id="rId1"/>
  <headerFooter alignWithMargins="0"/>
  <rowBreaks count="2" manualBreakCount="2">
    <brk id="27" max="16383" man="1"/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/>
  <dimension ref="A1:K29"/>
  <sheetViews>
    <sheetView zoomScaleNormal="100" workbookViewId="0"/>
  </sheetViews>
  <sheetFormatPr defaultRowHeight="15"/>
  <cols>
    <col min="1" max="1" width="28.5703125" customWidth="1"/>
    <col min="2" max="2" width="18.7109375" customWidth="1"/>
    <col min="3" max="6" width="16.7109375" customWidth="1"/>
    <col min="7" max="7" width="17.7109375" customWidth="1"/>
    <col min="8" max="8" width="14.5703125" hidden="1" customWidth="1"/>
    <col min="9" max="9" width="11.7109375" hidden="1" customWidth="1"/>
    <col min="10" max="10" width="11.140625" hidden="1" customWidth="1"/>
    <col min="11" max="11" width="10.42578125" hidden="1" customWidth="1"/>
    <col min="257" max="257" width="28.5703125" customWidth="1"/>
    <col min="258" max="258" width="18.7109375" customWidth="1"/>
    <col min="259" max="262" width="16.7109375" customWidth="1"/>
    <col min="263" max="263" width="17.7109375" customWidth="1"/>
    <col min="264" max="267" width="0" hidden="1" customWidth="1"/>
    <col min="513" max="513" width="28.5703125" customWidth="1"/>
    <col min="514" max="514" width="18.7109375" customWidth="1"/>
    <col min="515" max="518" width="16.7109375" customWidth="1"/>
    <col min="519" max="519" width="17.7109375" customWidth="1"/>
    <col min="520" max="523" width="0" hidden="1" customWidth="1"/>
    <col min="769" max="769" width="28.5703125" customWidth="1"/>
    <col min="770" max="770" width="18.7109375" customWidth="1"/>
    <col min="771" max="774" width="16.7109375" customWidth="1"/>
    <col min="775" max="775" width="17.7109375" customWidth="1"/>
    <col min="776" max="779" width="0" hidden="1" customWidth="1"/>
    <col min="1025" max="1025" width="28.5703125" customWidth="1"/>
    <col min="1026" max="1026" width="18.7109375" customWidth="1"/>
    <col min="1027" max="1030" width="16.7109375" customWidth="1"/>
    <col min="1031" max="1031" width="17.7109375" customWidth="1"/>
    <col min="1032" max="1035" width="0" hidden="1" customWidth="1"/>
    <col min="1281" max="1281" width="28.5703125" customWidth="1"/>
    <col min="1282" max="1282" width="18.7109375" customWidth="1"/>
    <col min="1283" max="1286" width="16.7109375" customWidth="1"/>
    <col min="1287" max="1287" width="17.7109375" customWidth="1"/>
    <col min="1288" max="1291" width="0" hidden="1" customWidth="1"/>
    <col min="1537" max="1537" width="28.5703125" customWidth="1"/>
    <col min="1538" max="1538" width="18.7109375" customWidth="1"/>
    <col min="1539" max="1542" width="16.7109375" customWidth="1"/>
    <col min="1543" max="1543" width="17.7109375" customWidth="1"/>
    <col min="1544" max="1547" width="0" hidden="1" customWidth="1"/>
    <col min="1793" max="1793" width="28.5703125" customWidth="1"/>
    <col min="1794" max="1794" width="18.7109375" customWidth="1"/>
    <col min="1795" max="1798" width="16.7109375" customWidth="1"/>
    <col min="1799" max="1799" width="17.7109375" customWidth="1"/>
    <col min="1800" max="1803" width="0" hidden="1" customWidth="1"/>
    <col min="2049" max="2049" width="28.5703125" customWidth="1"/>
    <col min="2050" max="2050" width="18.7109375" customWidth="1"/>
    <col min="2051" max="2054" width="16.7109375" customWidth="1"/>
    <col min="2055" max="2055" width="17.7109375" customWidth="1"/>
    <col min="2056" max="2059" width="0" hidden="1" customWidth="1"/>
    <col min="2305" max="2305" width="28.5703125" customWidth="1"/>
    <col min="2306" max="2306" width="18.7109375" customWidth="1"/>
    <col min="2307" max="2310" width="16.7109375" customWidth="1"/>
    <col min="2311" max="2311" width="17.7109375" customWidth="1"/>
    <col min="2312" max="2315" width="0" hidden="1" customWidth="1"/>
    <col min="2561" max="2561" width="28.5703125" customWidth="1"/>
    <col min="2562" max="2562" width="18.7109375" customWidth="1"/>
    <col min="2563" max="2566" width="16.7109375" customWidth="1"/>
    <col min="2567" max="2567" width="17.7109375" customWidth="1"/>
    <col min="2568" max="2571" width="0" hidden="1" customWidth="1"/>
    <col min="2817" max="2817" width="28.5703125" customWidth="1"/>
    <col min="2818" max="2818" width="18.7109375" customWidth="1"/>
    <col min="2819" max="2822" width="16.7109375" customWidth="1"/>
    <col min="2823" max="2823" width="17.7109375" customWidth="1"/>
    <col min="2824" max="2827" width="0" hidden="1" customWidth="1"/>
    <col min="3073" max="3073" width="28.5703125" customWidth="1"/>
    <col min="3074" max="3074" width="18.7109375" customWidth="1"/>
    <col min="3075" max="3078" width="16.7109375" customWidth="1"/>
    <col min="3079" max="3079" width="17.7109375" customWidth="1"/>
    <col min="3080" max="3083" width="0" hidden="1" customWidth="1"/>
    <col min="3329" max="3329" width="28.5703125" customWidth="1"/>
    <col min="3330" max="3330" width="18.7109375" customWidth="1"/>
    <col min="3331" max="3334" width="16.7109375" customWidth="1"/>
    <col min="3335" max="3335" width="17.7109375" customWidth="1"/>
    <col min="3336" max="3339" width="0" hidden="1" customWidth="1"/>
    <col min="3585" max="3585" width="28.5703125" customWidth="1"/>
    <col min="3586" max="3586" width="18.7109375" customWidth="1"/>
    <col min="3587" max="3590" width="16.7109375" customWidth="1"/>
    <col min="3591" max="3591" width="17.7109375" customWidth="1"/>
    <col min="3592" max="3595" width="0" hidden="1" customWidth="1"/>
    <col min="3841" max="3841" width="28.5703125" customWidth="1"/>
    <col min="3842" max="3842" width="18.7109375" customWidth="1"/>
    <col min="3843" max="3846" width="16.7109375" customWidth="1"/>
    <col min="3847" max="3847" width="17.7109375" customWidth="1"/>
    <col min="3848" max="3851" width="0" hidden="1" customWidth="1"/>
    <col min="4097" max="4097" width="28.5703125" customWidth="1"/>
    <col min="4098" max="4098" width="18.7109375" customWidth="1"/>
    <col min="4099" max="4102" width="16.7109375" customWidth="1"/>
    <col min="4103" max="4103" width="17.7109375" customWidth="1"/>
    <col min="4104" max="4107" width="0" hidden="1" customWidth="1"/>
    <col min="4353" max="4353" width="28.5703125" customWidth="1"/>
    <col min="4354" max="4354" width="18.7109375" customWidth="1"/>
    <col min="4355" max="4358" width="16.7109375" customWidth="1"/>
    <col min="4359" max="4359" width="17.7109375" customWidth="1"/>
    <col min="4360" max="4363" width="0" hidden="1" customWidth="1"/>
    <col min="4609" max="4609" width="28.5703125" customWidth="1"/>
    <col min="4610" max="4610" width="18.7109375" customWidth="1"/>
    <col min="4611" max="4614" width="16.7109375" customWidth="1"/>
    <col min="4615" max="4615" width="17.7109375" customWidth="1"/>
    <col min="4616" max="4619" width="0" hidden="1" customWidth="1"/>
    <col min="4865" max="4865" width="28.5703125" customWidth="1"/>
    <col min="4866" max="4866" width="18.7109375" customWidth="1"/>
    <col min="4867" max="4870" width="16.7109375" customWidth="1"/>
    <col min="4871" max="4871" width="17.7109375" customWidth="1"/>
    <col min="4872" max="4875" width="0" hidden="1" customWidth="1"/>
    <col min="5121" max="5121" width="28.5703125" customWidth="1"/>
    <col min="5122" max="5122" width="18.7109375" customWidth="1"/>
    <col min="5123" max="5126" width="16.7109375" customWidth="1"/>
    <col min="5127" max="5127" width="17.7109375" customWidth="1"/>
    <col min="5128" max="5131" width="0" hidden="1" customWidth="1"/>
    <col min="5377" max="5377" width="28.5703125" customWidth="1"/>
    <col min="5378" max="5378" width="18.7109375" customWidth="1"/>
    <col min="5379" max="5382" width="16.7109375" customWidth="1"/>
    <col min="5383" max="5383" width="17.7109375" customWidth="1"/>
    <col min="5384" max="5387" width="0" hidden="1" customWidth="1"/>
    <col min="5633" max="5633" width="28.5703125" customWidth="1"/>
    <col min="5634" max="5634" width="18.7109375" customWidth="1"/>
    <col min="5635" max="5638" width="16.7109375" customWidth="1"/>
    <col min="5639" max="5639" width="17.7109375" customWidth="1"/>
    <col min="5640" max="5643" width="0" hidden="1" customWidth="1"/>
    <col min="5889" max="5889" width="28.5703125" customWidth="1"/>
    <col min="5890" max="5890" width="18.7109375" customWidth="1"/>
    <col min="5891" max="5894" width="16.7109375" customWidth="1"/>
    <col min="5895" max="5895" width="17.7109375" customWidth="1"/>
    <col min="5896" max="5899" width="0" hidden="1" customWidth="1"/>
    <col min="6145" max="6145" width="28.5703125" customWidth="1"/>
    <col min="6146" max="6146" width="18.7109375" customWidth="1"/>
    <col min="6147" max="6150" width="16.7109375" customWidth="1"/>
    <col min="6151" max="6151" width="17.7109375" customWidth="1"/>
    <col min="6152" max="6155" width="0" hidden="1" customWidth="1"/>
    <col min="6401" max="6401" width="28.5703125" customWidth="1"/>
    <col min="6402" max="6402" width="18.7109375" customWidth="1"/>
    <col min="6403" max="6406" width="16.7109375" customWidth="1"/>
    <col min="6407" max="6407" width="17.7109375" customWidth="1"/>
    <col min="6408" max="6411" width="0" hidden="1" customWidth="1"/>
    <col min="6657" max="6657" width="28.5703125" customWidth="1"/>
    <col min="6658" max="6658" width="18.7109375" customWidth="1"/>
    <col min="6659" max="6662" width="16.7109375" customWidth="1"/>
    <col min="6663" max="6663" width="17.7109375" customWidth="1"/>
    <col min="6664" max="6667" width="0" hidden="1" customWidth="1"/>
    <col min="6913" max="6913" width="28.5703125" customWidth="1"/>
    <col min="6914" max="6914" width="18.7109375" customWidth="1"/>
    <col min="6915" max="6918" width="16.7109375" customWidth="1"/>
    <col min="6919" max="6919" width="17.7109375" customWidth="1"/>
    <col min="6920" max="6923" width="0" hidden="1" customWidth="1"/>
    <col min="7169" max="7169" width="28.5703125" customWidth="1"/>
    <col min="7170" max="7170" width="18.7109375" customWidth="1"/>
    <col min="7171" max="7174" width="16.7109375" customWidth="1"/>
    <col min="7175" max="7175" width="17.7109375" customWidth="1"/>
    <col min="7176" max="7179" width="0" hidden="1" customWidth="1"/>
    <col min="7425" max="7425" width="28.5703125" customWidth="1"/>
    <col min="7426" max="7426" width="18.7109375" customWidth="1"/>
    <col min="7427" max="7430" width="16.7109375" customWidth="1"/>
    <col min="7431" max="7431" width="17.7109375" customWidth="1"/>
    <col min="7432" max="7435" width="0" hidden="1" customWidth="1"/>
    <col min="7681" max="7681" width="28.5703125" customWidth="1"/>
    <col min="7682" max="7682" width="18.7109375" customWidth="1"/>
    <col min="7683" max="7686" width="16.7109375" customWidth="1"/>
    <col min="7687" max="7687" width="17.7109375" customWidth="1"/>
    <col min="7688" max="7691" width="0" hidden="1" customWidth="1"/>
    <col min="7937" max="7937" width="28.5703125" customWidth="1"/>
    <col min="7938" max="7938" width="18.7109375" customWidth="1"/>
    <col min="7939" max="7942" width="16.7109375" customWidth="1"/>
    <col min="7943" max="7943" width="17.7109375" customWidth="1"/>
    <col min="7944" max="7947" width="0" hidden="1" customWidth="1"/>
    <col min="8193" max="8193" width="28.5703125" customWidth="1"/>
    <col min="8194" max="8194" width="18.7109375" customWidth="1"/>
    <col min="8195" max="8198" width="16.7109375" customWidth="1"/>
    <col min="8199" max="8199" width="17.7109375" customWidth="1"/>
    <col min="8200" max="8203" width="0" hidden="1" customWidth="1"/>
    <col min="8449" max="8449" width="28.5703125" customWidth="1"/>
    <col min="8450" max="8450" width="18.7109375" customWidth="1"/>
    <col min="8451" max="8454" width="16.7109375" customWidth="1"/>
    <col min="8455" max="8455" width="17.7109375" customWidth="1"/>
    <col min="8456" max="8459" width="0" hidden="1" customWidth="1"/>
    <col min="8705" max="8705" width="28.5703125" customWidth="1"/>
    <col min="8706" max="8706" width="18.7109375" customWidth="1"/>
    <col min="8707" max="8710" width="16.7109375" customWidth="1"/>
    <col min="8711" max="8711" width="17.7109375" customWidth="1"/>
    <col min="8712" max="8715" width="0" hidden="1" customWidth="1"/>
    <col min="8961" max="8961" width="28.5703125" customWidth="1"/>
    <col min="8962" max="8962" width="18.7109375" customWidth="1"/>
    <col min="8963" max="8966" width="16.7109375" customWidth="1"/>
    <col min="8967" max="8967" width="17.7109375" customWidth="1"/>
    <col min="8968" max="8971" width="0" hidden="1" customWidth="1"/>
    <col min="9217" max="9217" width="28.5703125" customWidth="1"/>
    <col min="9218" max="9218" width="18.7109375" customWidth="1"/>
    <col min="9219" max="9222" width="16.7109375" customWidth="1"/>
    <col min="9223" max="9223" width="17.7109375" customWidth="1"/>
    <col min="9224" max="9227" width="0" hidden="1" customWidth="1"/>
    <col min="9473" max="9473" width="28.5703125" customWidth="1"/>
    <col min="9474" max="9474" width="18.7109375" customWidth="1"/>
    <col min="9475" max="9478" width="16.7109375" customWidth="1"/>
    <col min="9479" max="9479" width="17.7109375" customWidth="1"/>
    <col min="9480" max="9483" width="0" hidden="1" customWidth="1"/>
    <col min="9729" max="9729" width="28.5703125" customWidth="1"/>
    <col min="9730" max="9730" width="18.7109375" customWidth="1"/>
    <col min="9731" max="9734" width="16.7109375" customWidth="1"/>
    <col min="9735" max="9735" width="17.7109375" customWidth="1"/>
    <col min="9736" max="9739" width="0" hidden="1" customWidth="1"/>
    <col min="9985" max="9985" width="28.5703125" customWidth="1"/>
    <col min="9986" max="9986" width="18.7109375" customWidth="1"/>
    <col min="9987" max="9990" width="16.7109375" customWidth="1"/>
    <col min="9991" max="9991" width="17.7109375" customWidth="1"/>
    <col min="9992" max="9995" width="0" hidden="1" customWidth="1"/>
    <col min="10241" max="10241" width="28.5703125" customWidth="1"/>
    <col min="10242" max="10242" width="18.7109375" customWidth="1"/>
    <col min="10243" max="10246" width="16.7109375" customWidth="1"/>
    <col min="10247" max="10247" width="17.7109375" customWidth="1"/>
    <col min="10248" max="10251" width="0" hidden="1" customWidth="1"/>
    <col min="10497" max="10497" width="28.5703125" customWidth="1"/>
    <col min="10498" max="10498" width="18.7109375" customWidth="1"/>
    <col min="10499" max="10502" width="16.7109375" customWidth="1"/>
    <col min="10503" max="10503" width="17.7109375" customWidth="1"/>
    <col min="10504" max="10507" width="0" hidden="1" customWidth="1"/>
    <col min="10753" max="10753" width="28.5703125" customWidth="1"/>
    <col min="10754" max="10754" width="18.7109375" customWidth="1"/>
    <col min="10755" max="10758" width="16.7109375" customWidth="1"/>
    <col min="10759" max="10759" width="17.7109375" customWidth="1"/>
    <col min="10760" max="10763" width="0" hidden="1" customWidth="1"/>
    <col min="11009" max="11009" width="28.5703125" customWidth="1"/>
    <col min="11010" max="11010" width="18.7109375" customWidth="1"/>
    <col min="11011" max="11014" width="16.7109375" customWidth="1"/>
    <col min="11015" max="11015" width="17.7109375" customWidth="1"/>
    <col min="11016" max="11019" width="0" hidden="1" customWidth="1"/>
    <col min="11265" max="11265" width="28.5703125" customWidth="1"/>
    <col min="11266" max="11266" width="18.7109375" customWidth="1"/>
    <col min="11267" max="11270" width="16.7109375" customWidth="1"/>
    <col min="11271" max="11271" width="17.7109375" customWidth="1"/>
    <col min="11272" max="11275" width="0" hidden="1" customWidth="1"/>
    <col min="11521" max="11521" width="28.5703125" customWidth="1"/>
    <col min="11522" max="11522" width="18.7109375" customWidth="1"/>
    <col min="11523" max="11526" width="16.7109375" customWidth="1"/>
    <col min="11527" max="11527" width="17.7109375" customWidth="1"/>
    <col min="11528" max="11531" width="0" hidden="1" customWidth="1"/>
    <col min="11777" max="11777" width="28.5703125" customWidth="1"/>
    <col min="11778" max="11778" width="18.7109375" customWidth="1"/>
    <col min="11779" max="11782" width="16.7109375" customWidth="1"/>
    <col min="11783" max="11783" width="17.7109375" customWidth="1"/>
    <col min="11784" max="11787" width="0" hidden="1" customWidth="1"/>
    <col min="12033" max="12033" width="28.5703125" customWidth="1"/>
    <col min="12034" max="12034" width="18.7109375" customWidth="1"/>
    <col min="12035" max="12038" width="16.7109375" customWidth="1"/>
    <col min="12039" max="12039" width="17.7109375" customWidth="1"/>
    <col min="12040" max="12043" width="0" hidden="1" customWidth="1"/>
    <col min="12289" max="12289" width="28.5703125" customWidth="1"/>
    <col min="12290" max="12290" width="18.7109375" customWidth="1"/>
    <col min="12291" max="12294" width="16.7109375" customWidth="1"/>
    <col min="12295" max="12295" width="17.7109375" customWidth="1"/>
    <col min="12296" max="12299" width="0" hidden="1" customWidth="1"/>
    <col min="12545" max="12545" width="28.5703125" customWidth="1"/>
    <col min="12546" max="12546" width="18.7109375" customWidth="1"/>
    <col min="12547" max="12550" width="16.7109375" customWidth="1"/>
    <col min="12551" max="12551" width="17.7109375" customWidth="1"/>
    <col min="12552" max="12555" width="0" hidden="1" customWidth="1"/>
    <col min="12801" max="12801" width="28.5703125" customWidth="1"/>
    <col min="12802" max="12802" width="18.7109375" customWidth="1"/>
    <col min="12803" max="12806" width="16.7109375" customWidth="1"/>
    <col min="12807" max="12807" width="17.7109375" customWidth="1"/>
    <col min="12808" max="12811" width="0" hidden="1" customWidth="1"/>
    <col min="13057" max="13057" width="28.5703125" customWidth="1"/>
    <col min="13058" max="13058" width="18.7109375" customWidth="1"/>
    <col min="13059" max="13062" width="16.7109375" customWidth="1"/>
    <col min="13063" max="13063" width="17.7109375" customWidth="1"/>
    <col min="13064" max="13067" width="0" hidden="1" customWidth="1"/>
    <col min="13313" max="13313" width="28.5703125" customWidth="1"/>
    <col min="13314" max="13314" width="18.7109375" customWidth="1"/>
    <col min="13315" max="13318" width="16.7109375" customWidth="1"/>
    <col min="13319" max="13319" width="17.7109375" customWidth="1"/>
    <col min="13320" max="13323" width="0" hidden="1" customWidth="1"/>
    <col min="13569" max="13569" width="28.5703125" customWidth="1"/>
    <col min="13570" max="13570" width="18.7109375" customWidth="1"/>
    <col min="13571" max="13574" width="16.7109375" customWidth="1"/>
    <col min="13575" max="13575" width="17.7109375" customWidth="1"/>
    <col min="13576" max="13579" width="0" hidden="1" customWidth="1"/>
    <col min="13825" max="13825" width="28.5703125" customWidth="1"/>
    <col min="13826" max="13826" width="18.7109375" customWidth="1"/>
    <col min="13827" max="13830" width="16.7109375" customWidth="1"/>
    <col min="13831" max="13831" width="17.7109375" customWidth="1"/>
    <col min="13832" max="13835" width="0" hidden="1" customWidth="1"/>
    <col min="14081" max="14081" width="28.5703125" customWidth="1"/>
    <col min="14082" max="14082" width="18.7109375" customWidth="1"/>
    <col min="14083" max="14086" width="16.7109375" customWidth="1"/>
    <col min="14087" max="14087" width="17.7109375" customWidth="1"/>
    <col min="14088" max="14091" width="0" hidden="1" customWidth="1"/>
    <col min="14337" max="14337" width="28.5703125" customWidth="1"/>
    <col min="14338" max="14338" width="18.7109375" customWidth="1"/>
    <col min="14339" max="14342" width="16.7109375" customWidth="1"/>
    <col min="14343" max="14343" width="17.7109375" customWidth="1"/>
    <col min="14344" max="14347" width="0" hidden="1" customWidth="1"/>
    <col min="14593" max="14593" width="28.5703125" customWidth="1"/>
    <col min="14594" max="14594" width="18.7109375" customWidth="1"/>
    <col min="14595" max="14598" width="16.7109375" customWidth="1"/>
    <col min="14599" max="14599" width="17.7109375" customWidth="1"/>
    <col min="14600" max="14603" width="0" hidden="1" customWidth="1"/>
    <col min="14849" max="14849" width="28.5703125" customWidth="1"/>
    <col min="14850" max="14850" width="18.7109375" customWidth="1"/>
    <col min="14851" max="14854" width="16.7109375" customWidth="1"/>
    <col min="14855" max="14855" width="17.7109375" customWidth="1"/>
    <col min="14856" max="14859" width="0" hidden="1" customWidth="1"/>
    <col min="15105" max="15105" width="28.5703125" customWidth="1"/>
    <col min="15106" max="15106" width="18.7109375" customWidth="1"/>
    <col min="15107" max="15110" width="16.7109375" customWidth="1"/>
    <col min="15111" max="15111" width="17.7109375" customWidth="1"/>
    <col min="15112" max="15115" width="0" hidden="1" customWidth="1"/>
    <col min="15361" max="15361" width="28.5703125" customWidth="1"/>
    <col min="15362" max="15362" width="18.7109375" customWidth="1"/>
    <col min="15363" max="15366" width="16.7109375" customWidth="1"/>
    <col min="15367" max="15367" width="17.7109375" customWidth="1"/>
    <col min="15368" max="15371" width="0" hidden="1" customWidth="1"/>
    <col min="15617" max="15617" width="28.5703125" customWidth="1"/>
    <col min="15618" max="15618" width="18.7109375" customWidth="1"/>
    <col min="15619" max="15622" width="16.7109375" customWidth="1"/>
    <col min="15623" max="15623" width="17.7109375" customWidth="1"/>
    <col min="15624" max="15627" width="0" hidden="1" customWidth="1"/>
    <col min="15873" max="15873" width="28.5703125" customWidth="1"/>
    <col min="15874" max="15874" width="18.7109375" customWidth="1"/>
    <col min="15875" max="15878" width="16.7109375" customWidth="1"/>
    <col min="15879" max="15879" width="17.7109375" customWidth="1"/>
    <col min="15880" max="15883" width="0" hidden="1" customWidth="1"/>
    <col min="16129" max="16129" width="28.5703125" customWidth="1"/>
    <col min="16130" max="16130" width="18.7109375" customWidth="1"/>
    <col min="16131" max="16134" width="16.7109375" customWidth="1"/>
    <col min="16135" max="16135" width="17.7109375" customWidth="1"/>
    <col min="16136" max="16139" width="0" hidden="1" customWidth="1"/>
  </cols>
  <sheetData>
    <row r="1" spans="1:11" ht="15.75" customHeight="1">
      <c r="A1" s="184"/>
      <c r="B1" s="185"/>
      <c r="C1" s="185"/>
      <c r="D1" s="186"/>
      <c r="E1" s="186"/>
      <c r="F1" s="187"/>
      <c r="G1" s="188" t="s">
        <v>306</v>
      </c>
      <c r="H1" s="90"/>
      <c r="I1" s="90"/>
      <c r="J1" s="89"/>
      <c r="K1" s="89"/>
    </row>
    <row r="2" spans="1:11">
      <c r="A2" s="297" t="s">
        <v>307</v>
      </c>
      <c r="B2" s="297"/>
      <c r="C2" s="297"/>
      <c r="D2" s="297"/>
      <c r="E2" s="297"/>
      <c r="F2" s="297"/>
      <c r="G2" s="297"/>
      <c r="H2" s="19"/>
      <c r="I2" s="19"/>
      <c r="J2" s="89"/>
      <c r="K2" s="89"/>
    </row>
    <row r="3" spans="1:11">
      <c r="A3" s="189"/>
      <c r="B3" s="190"/>
      <c r="C3" s="191"/>
      <c r="D3" s="184"/>
      <c r="E3" s="184"/>
      <c r="F3" s="184"/>
      <c r="G3" s="184"/>
      <c r="H3" s="87"/>
      <c r="I3" s="87"/>
      <c r="J3" s="89"/>
      <c r="K3" s="89"/>
    </row>
    <row r="4" spans="1:11">
      <c r="A4" s="192" t="s">
        <v>308</v>
      </c>
      <c r="B4" s="53" t="s">
        <v>183</v>
      </c>
      <c r="C4" s="238" t="s">
        <v>34</v>
      </c>
      <c r="D4" s="239"/>
      <c r="E4" s="239"/>
      <c r="F4" s="239"/>
      <c r="G4" s="239"/>
      <c r="H4" s="95"/>
      <c r="I4" s="95"/>
      <c r="J4" s="89"/>
      <c r="K4" s="89"/>
    </row>
    <row r="5" spans="1:11" ht="12.75" customHeight="1">
      <c r="A5" s="193"/>
      <c r="B5" s="55" t="s">
        <v>309</v>
      </c>
      <c r="C5" s="194" t="s">
        <v>310</v>
      </c>
      <c r="D5" s="194" t="s">
        <v>311</v>
      </c>
      <c r="E5" s="194" t="s">
        <v>312</v>
      </c>
      <c r="F5" s="194" t="s">
        <v>313</v>
      </c>
      <c r="G5" s="194" t="s">
        <v>314</v>
      </c>
      <c r="H5" s="95"/>
      <c r="I5" s="95"/>
      <c r="J5" s="89"/>
      <c r="K5" s="89"/>
    </row>
    <row r="6" spans="1:11" ht="15.75" thickBot="1">
      <c r="A6" s="195">
        <v>1</v>
      </c>
      <c r="B6" s="58" t="s">
        <v>51</v>
      </c>
      <c r="C6" s="58">
        <v>3</v>
      </c>
      <c r="D6" s="58" t="s">
        <v>219</v>
      </c>
      <c r="E6" s="58" t="s">
        <v>5</v>
      </c>
      <c r="F6" s="58" t="s">
        <v>52</v>
      </c>
      <c r="G6" s="58" t="s">
        <v>53</v>
      </c>
      <c r="H6" s="98"/>
      <c r="I6" s="98"/>
      <c r="J6" s="89"/>
      <c r="K6" s="89"/>
    </row>
    <row r="7" spans="1:11" ht="24.75">
      <c r="A7" s="196" t="s">
        <v>193</v>
      </c>
      <c r="B7" s="197">
        <v>150011</v>
      </c>
      <c r="C7" s="198">
        <v>0</v>
      </c>
      <c r="D7" s="198">
        <v>0</v>
      </c>
      <c r="E7" s="198">
        <v>150011</v>
      </c>
      <c r="F7" s="198">
        <v>0</v>
      </c>
      <c r="G7" s="199">
        <v>0</v>
      </c>
      <c r="H7" s="102"/>
      <c r="I7" s="102"/>
      <c r="J7" s="89"/>
      <c r="K7" s="89"/>
    </row>
    <row r="8" spans="1:11" s="89" customFormat="1" ht="12.75">
      <c r="A8" s="200" t="s">
        <v>315</v>
      </c>
      <c r="B8" s="201">
        <f>IF(OR(C8&lt;&gt;"",D8&lt;&gt;"",E8&lt;&gt;"",F8&lt;&gt;"",G8&lt;&gt;""),SUM(C8:G8),"")</f>
        <v>180013.2</v>
      </c>
      <c r="C8" s="202">
        <v>0</v>
      </c>
      <c r="D8" s="202">
        <v>0</v>
      </c>
      <c r="E8" s="202">
        <v>180013.2</v>
      </c>
      <c r="F8" s="202">
        <v>0</v>
      </c>
      <c r="G8" s="203">
        <v>0</v>
      </c>
      <c r="H8" s="119"/>
      <c r="I8" s="119"/>
    </row>
    <row r="9" spans="1:11" s="89" customFormat="1" ht="12.75">
      <c r="A9" s="200" t="s">
        <v>316</v>
      </c>
      <c r="B9" s="201">
        <f>IF(OR(C9&lt;&gt;"",D9&lt;&gt;"",E9&lt;&gt;"",F9&lt;&gt;"",G9&lt;&gt;""),SUM(C9:G9),"")</f>
        <v>30002.2</v>
      </c>
      <c r="C9" s="202">
        <v>0</v>
      </c>
      <c r="D9" s="202">
        <v>0</v>
      </c>
      <c r="E9" s="202">
        <v>30002.2</v>
      </c>
      <c r="F9" s="202">
        <v>0</v>
      </c>
      <c r="G9" s="203">
        <v>0</v>
      </c>
      <c r="H9" s="119"/>
      <c r="I9" s="119"/>
    </row>
    <row r="10" spans="1:11" s="89" customFormat="1" ht="10.5" hidden="1" customHeight="1">
      <c r="A10" s="204"/>
      <c r="B10" s="205"/>
      <c r="C10" s="206"/>
      <c r="D10" s="207"/>
      <c r="E10" s="207"/>
      <c r="F10" s="207"/>
      <c r="G10" s="208"/>
      <c r="H10" s="119"/>
      <c r="I10" s="119"/>
    </row>
    <row r="11" spans="1:11" s="89" customFormat="1" ht="24">
      <c r="A11" s="196" t="s">
        <v>196</v>
      </c>
      <c r="B11" s="209">
        <v>150011</v>
      </c>
      <c r="C11" s="210">
        <v>0</v>
      </c>
      <c r="D11" s="210">
        <v>0</v>
      </c>
      <c r="E11" s="210">
        <v>150011</v>
      </c>
      <c r="F11" s="210">
        <v>0</v>
      </c>
      <c r="G11" s="211">
        <v>0</v>
      </c>
      <c r="H11" s="102"/>
      <c r="I11" s="102"/>
    </row>
    <row r="12" spans="1:11" s="89" customFormat="1" ht="12.75" customHeight="1">
      <c r="A12" s="212" t="s">
        <v>317</v>
      </c>
      <c r="B12" s="201">
        <f>IF(OR(C12&lt;&gt;"",D12&lt;&gt;"",E12&lt;&gt;"",F12&lt;&gt;"",G12&lt;&gt;""),SUM(C12:G12),"")</f>
        <v>150011</v>
      </c>
      <c r="C12" s="202">
        <v>0</v>
      </c>
      <c r="D12" s="202">
        <v>0</v>
      </c>
      <c r="E12" s="202">
        <v>150011</v>
      </c>
      <c r="F12" s="202">
        <v>0</v>
      </c>
      <c r="G12" s="203">
        <v>0</v>
      </c>
      <c r="H12" s="119"/>
      <c r="I12" s="119"/>
    </row>
    <row r="13" spans="1:11" s="89" customFormat="1" ht="2.1" customHeight="1" thickBot="1">
      <c r="A13" s="119"/>
      <c r="B13" s="213"/>
      <c r="C13" s="214"/>
      <c r="D13" s="214"/>
      <c r="E13" s="214"/>
      <c r="F13" s="214"/>
      <c r="G13" s="215"/>
      <c r="H13" s="119"/>
      <c r="I13" s="119"/>
    </row>
    <row r="14" spans="1:11" s="89" customFormat="1" ht="12.75">
      <c r="A14" s="87"/>
      <c r="B14" s="131"/>
      <c r="C14" s="131"/>
      <c r="D14" s="131"/>
      <c r="E14" s="131"/>
      <c r="F14" s="131"/>
      <c r="G14" s="131"/>
      <c r="H14" s="131"/>
      <c r="I14" s="131"/>
    </row>
    <row r="15" spans="1:11" s="89" customFormat="1" ht="12.75" hidden="1">
      <c r="A15" s="87"/>
      <c r="B15" s="131"/>
      <c r="C15" s="131"/>
      <c r="D15" s="131"/>
      <c r="E15" s="131"/>
      <c r="F15" s="131"/>
      <c r="G15" s="131"/>
      <c r="H15" s="131"/>
      <c r="I15" s="131"/>
    </row>
    <row r="16" spans="1:11" s="89" customFormat="1" ht="48" hidden="1" customHeight="1" thickTop="1" thickBot="1">
      <c r="B16" s="259"/>
      <c r="C16" s="260"/>
      <c r="D16" s="261" t="s">
        <v>197</v>
      </c>
      <c r="E16" s="261"/>
      <c r="F16" s="262"/>
      <c r="G16" s="132"/>
      <c r="H16" s="132"/>
      <c r="I16" s="132"/>
    </row>
    <row r="17" spans="1:11" s="89" customFormat="1" ht="3.75" hidden="1" customHeight="1" thickTop="1" thickBot="1">
      <c r="B17" s="263"/>
      <c r="C17" s="263"/>
      <c r="D17" s="263"/>
      <c r="E17" s="263"/>
      <c r="F17" s="263"/>
      <c r="G17" s="133"/>
      <c r="H17" s="133"/>
      <c r="I17" s="133"/>
    </row>
    <row r="18" spans="1:11" s="89" customFormat="1" ht="13.5" hidden="1" customHeight="1" thickTop="1">
      <c r="B18" s="264" t="s">
        <v>198</v>
      </c>
      <c r="C18" s="265"/>
      <c r="D18" s="295"/>
      <c r="E18" s="295"/>
      <c r="F18" s="296"/>
      <c r="G18" s="134"/>
      <c r="H18" s="134"/>
      <c r="I18" s="134"/>
    </row>
    <row r="19" spans="1:11" s="89" customFormat="1" ht="12.75" hidden="1" customHeight="1">
      <c r="B19" s="252" t="s">
        <v>199</v>
      </c>
      <c r="C19" s="253"/>
      <c r="D19" s="289"/>
      <c r="E19" s="289"/>
      <c r="F19" s="290"/>
      <c r="G19" s="135"/>
      <c r="H19" s="135"/>
      <c r="I19" s="135"/>
    </row>
    <row r="20" spans="1:11" s="89" customFormat="1" ht="12.75" hidden="1" customHeight="1">
      <c r="B20" s="252" t="s">
        <v>200</v>
      </c>
      <c r="C20" s="253"/>
      <c r="D20" s="291"/>
      <c r="E20" s="291"/>
      <c r="F20" s="292"/>
      <c r="G20" s="134"/>
      <c r="H20" s="134"/>
      <c r="I20" s="134"/>
    </row>
    <row r="21" spans="1:11" s="89" customFormat="1" ht="12.75" hidden="1" customHeight="1">
      <c r="B21" s="252" t="s">
        <v>201</v>
      </c>
      <c r="C21" s="253"/>
      <c r="D21" s="291"/>
      <c r="E21" s="291"/>
      <c r="F21" s="292"/>
      <c r="G21" s="134"/>
      <c r="H21" s="134"/>
      <c r="I21" s="134"/>
    </row>
    <row r="22" spans="1:11" s="89" customFormat="1" ht="12.75" hidden="1" customHeight="1">
      <c r="B22" s="252" t="s">
        <v>202</v>
      </c>
      <c r="C22" s="253"/>
      <c r="D22" s="291"/>
      <c r="E22" s="291"/>
      <c r="F22" s="292"/>
      <c r="G22" s="134"/>
      <c r="H22" s="134"/>
      <c r="I22" s="134"/>
    </row>
    <row r="23" spans="1:11" s="89" customFormat="1" ht="12.75" hidden="1" customHeight="1">
      <c r="B23" s="252" t="s">
        <v>203</v>
      </c>
      <c r="C23" s="253"/>
      <c r="D23" s="289"/>
      <c r="E23" s="289"/>
      <c r="F23" s="290"/>
      <c r="G23" s="135"/>
      <c r="H23" s="135"/>
      <c r="I23" s="135"/>
    </row>
    <row r="24" spans="1:11" s="89" customFormat="1" ht="12.75" hidden="1" customHeight="1">
      <c r="B24" s="252" t="s">
        <v>204</v>
      </c>
      <c r="C24" s="253"/>
      <c r="D24" s="289"/>
      <c r="E24" s="289"/>
      <c r="F24" s="290"/>
      <c r="G24" s="135"/>
      <c r="H24" s="135"/>
      <c r="I24" s="135"/>
    </row>
    <row r="25" spans="1:11" s="89" customFormat="1" ht="12.75" hidden="1" customHeight="1">
      <c r="B25" s="252" t="s">
        <v>205</v>
      </c>
      <c r="C25" s="253"/>
      <c r="D25" s="291"/>
      <c r="E25" s="291"/>
      <c r="F25" s="292"/>
      <c r="G25" s="134"/>
      <c r="H25" s="134"/>
      <c r="I25" s="134"/>
    </row>
    <row r="26" spans="1:11" s="89" customFormat="1" ht="13.5" hidden="1" customHeight="1" thickBot="1">
      <c r="B26" s="252" t="s">
        <v>206</v>
      </c>
      <c r="C26" s="253"/>
      <c r="D26" s="293"/>
      <c r="E26" s="293"/>
      <c r="F26" s="294"/>
      <c r="G26" s="134"/>
      <c r="H26" s="134"/>
      <c r="I26" s="134"/>
    </row>
    <row r="27" spans="1:11" s="89" customFormat="1" ht="3.75" hidden="1" customHeight="1" thickTop="1">
      <c r="B27" s="256"/>
      <c r="C27" s="256"/>
      <c r="D27" s="288"/>
      <c r="E27" s="288"/>
      <c r="F27" s="288"/>
      <c r="G27" s="136"/>
      <c r="H27" s="136"/>
      <c r="I27" s="136"/>
    </row>
    <row r="28" spans="1:11" s="89" customFormat="1" ht="12.75" hidden="1"/>
    <row r="29" spans="1:11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</row>
  </sheetData>
  <mergeCells count="26">
    <mergeCell ref="A2:G2"/>
    <mergeCell ref="C4:G4"/>
    <mergeCell ref="B16:C16"/>
    <mergeCell ref="D16:F16"/>
    <mergeCell ref="B17:C17"/>
    <mergeCell ref="D17:F17"/>
    <mergeCell ref="B18:C18"/>
    <mergeCell ref="D18:F18"/>
    <mergeCell ref="B19:C19"/>
    <mergeCell ref="D19:F19"/>
    <mergeCell ref="B20:C20"/>
    <mergeCell ref="D20:F20"/>
    <mergeCell ref="B21:C21"/>
    <mergeCell ref="D21:F21"/>
    <mergeCell ref="B22:C22"/>
    <mergeCell ref="D22:F22"/>
    <mergeCell ref="B23:C23"/>
    <mergeCell ref="D23:F23"/>
    <mergeCell ref="B27:C27"/>
    <mergeCell ref="D27:F27"/>
    <mergeCell ref="B24:C24"/>
    <mergeCell ref="D24:F24"/>
    <mergeCell ref="B25:C25"/>
    <mergeCell ref="D25:F25"/>
    <mergeCell ref="B26:C26"/>
    <mergeCell ref="D26:F26"/>
  </mergeCells>
  <pageMargins left="0.74803149606299213" right="0.35433070866141736" top="0.98425196850393704" bottom="0.98425196850393704" header="0.51181102362204722" footer="0.51181102362204722"/>
  <pageSetup paperSize="9" fitToHeight="100" orientation="landscape" blackAndWhite="1" horizontalDpi="300" verticalDpi="300" r:id="rId1"/>
  <headerFooter alignWithMargins="0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1105</vt:i4>
      </vt:variant>
    </vt:vector>
  </HeadingPairs>
  <TitlesOfParts>
    <vt:vector size="1109" baseType="lpstr">
      <vt:lpstr>0503773 (1. Изменение остатков </vt:lpstr>
      <vt:lpstr>0503773 (2. Изменения в связи с</vt:lpstr>
      <vt:lpstr>0503773 (3. Изменения на забала</vt:lpstr>
      <vt:lpstr>0503773 (4. Дополнительная инфо</vt:lpstr>
      <vt:lpstr>'0503773 (1. Изменение остатков '!ID_1102008376</vt:lpstr>
      <vt:lpstr>'0503773 (1. Изменение остатков '!ID_1102008377</vt:lpstr>
      <vt:lpstr>'0503773 (1. Изменение остатков '!ID_120655895</vt:lpstr>
      <vt:lpstr>'0503773 (1. Изменение остатков '!ID_120655899</vt:lpstr>
      <vt:lpstr>'0503773 (1. Изменение остатков '!ID_120655900</vt:lpstr>
      <vt:lpstr>'0503773 (1. Изменение остатков '!ID_120655902</vt:lpstr>
      <vt:lpstr>'0503773 (1. Изменение остатков '!ID_120655903</vt:lpstr>
      <vt:lpstr>'0503773 (1. Изменение остатков '!ID_120655908</vt:lpstr>
      <vt:lpstr>'0503773 (1. Изменение остатков '!ID_120754612</vt:lpstr>
      <vt:lpstr>'0503773 (1. Изменение остатков '!ID_120754621</vt:lpstr>
      <vt:lpstr>'0503773 (1. Изменение остатков '!ID_120754636</vt:lpstr>
      <vt:lpstr>'0503773 (1. Изменение остатков '!ID_120754640</vt:lpstr>
      <vt:lpstr>'0503773 (1. Изменение остатков '!ID_120754646</vt:lpstr>
      <vt:lpstr>'0503773 (1. Изменение остатков '!ID_120754649</vt:lpstr>
      <vt:lpstr>'0503773 (1. Изменение остатков '!ID_120754657</vt:lpstr>
      <vt:lpstr>'0503773 (1. Изменение остатков '!ID_120754658</vt:lpstr>
      <vt:lpstr>'0503773 (1. Изменение остатков '!ID_120754665</vt:lpstr>
      <vt:lpstr>'0503773 (1. Изменение остатков '!ID_120754674</vt:lpstr>
      <vt:lpstr>'0503773 (1. Изменение остатков '!ID_120754686</vt:lpstr>
      <vt:lpstr>'0503773 (1. Изменение остатков '!ID_120754738</vt:lpstr>
      <vt:lpstr>'0503773 (1. Изменение остатков '!ID_120754740</vt:lpstr>
      <vt:lpstr>'0503773 (1. Изменение остатков '!ID_120754755</vt:lpstr>
      <vt:lpstr>'0503773 (1. Изменение остатков '!ID_120754756</vt:lpstr>
      <vt:lpstr>'0503773 (1. Изменение остатков '!ID_120754766</vt:lpstr>
      <vt:lpstr>'0503773 (1. Изменение остатков '!ID_120754768</vt:lpstr>
      <vt:lpstr>'0503773 (1. Изменение остатков '!ID_120754819</vt:lpstr>
      <vt:lpstr>'0503773 (1. Изменение остатков '!ID_120754844</vt:lpstr>
      <vt:lpstr>'0503773 (1. Изменение остатков '!ID_120754851</vt:lpstr>
      <vt:lpstr>'0503773 (1. Изменение остатков '!ID_120754857</vt:lpstr>
      <vt:lpstr>'0503773 (1. Изменение остатков '!ID_120754868</vt:lpstr>
      <vt:lpstr>'0503773 (1. Изменение остатков '!ID_120754897</vt:lpstr>
      <vt:lpstr>'0503773 (1. Изменение остатков '!ID_120754898</vt:lpstr>
      <vt:lpstr>'0503773 (1. Изменение остатков '!ID_120754905</vt:lpstr>
      <vt:lpstr>'0503773 (1. Изменение остатков '!ID_120754914</vt:lpstr>
      <vt:lpstr>'0503773 (1. Изменение остатков '!ID_120754930</vt:lpstr>
      <vt:lpstr>'0503773 (1. Изменение остатков '!ID_120754938</vt:lpstr>
      <vt:lpstr>'0503773 (1. Изменение остатков '!ID_120754945</vt:lpstr>
      <vt:lpstr>'0503773 (1. Изменение остатков '!ID_120754948</vt:lpstr>
      <vt:lpstr>'0503773 (1. Изменение остатков '!ID_120754989</vt:lpstr>
      <vt:lpstr>'0503773 (1. Изменение остатков '!ID_120754990</vt:lpstr>
      <vt:lpstr>'0503773 (1. Изменение остатков '!ID_120755003</vt:lpstr>
      <vt:lpstr>'0503773 (1. Изменение остатков '!ID_120755004</vt:lpstr>
      <vt:lpstr>'0503773 (1. Изменение остатков '!ID_120755013</vt:lpstr>
      <vt:lpstr>'0503773 (1. Изменение остатков '!ID_120755017</vt:lpstr>
      <vt:lpstr>'0503773 (1. Изменение остатков '!ID_120755050</vt:lpstr>
      <vt:lpstr>'0503773 (1. Изменение остатков '!ID_120755061</vt:lpstr>
      <vt:lpstr>'0503773 (1. Изменение остатков '!ID_120755065</vt:lpstr>
      <vt:lpstr>'0503773 (1. Изменение остатков '!ID_120755080</vt:lpstr>
      <vt:lpstr>'0503773 (1. Изменение остатков '!ID_120755082</vt:lpstr>
      <vt:lpstr>'0503773 (1. Изменение остатков '!ID_120755083</vt:lpstr>
      <vt:lpstr>'0503773 (1. Изменение остатков '!ID_120755117</vt:lpstr>
      <vt:lpstr>'0503773 (1. Изменение остатков '!ID_120755126</vt:lpstr>
      <vt:lpstr>'0503773 (1. Изменение остатков '!ID_120755134</vt:lpstr>
      <vt:lpstr>'0503773 (1. Изменение остатков '!ID_120755144</vt:lpstr>
      <vt:lpstr>'0503773 (1. Изменение остатков '!ID_120755145</vt:lpstr>
      <vt:lpstr>'0503773 (1. Изменение остатков '!ID_120755190</vt:lpstr>
      <vt:lpstr>'0503773 (1. Изменение остатков '!ID_120755194</vt:lpstr>
      <vt:lpstr>'0503773 (1. Изменение остатков '!ID_120755209</vt:lpstr>
      <vt:lpstr>'0503773 (1. Изменение остатков '!ID_120755249</vt:lpstr>
      <vt:lpstr>'0503773 (1. Изменение остатков '!ID_120755276</vt:lpstr>
      <vt:lpstr>'0503773 (1. Изменение остатков '!ID_120755279</vt:lpstr>
      <vt:lpstr>'0503773 (1. Изменение остатков '!ID_120755280</vt:lpstr>
      <vt:lpstr>'0503773 (1. Изменение остатков '!ID_125819842</vt:lpstr>
      <vt:lpstr>'0503773 (1. Изменение остатков '!ID_13175479707</vt:lpstr>
      <vt:lpstr>'0503773 (1. Изменение остатков '!ID_13175479708</vt:lpstr>
      <vt:lpstr>'0503773 (1. Изменение остатков '!ID_13175479709</vt:lpstr>
      <vt:lpstr>'0503773 (1. Изменение остатков '!ID_13175479710</vt:lpstr>
      <vt:lpstr>'0503773 (1. Изменение остатков '!ID_13175479711</vt:lpstr>
      <vt:lpstr>'0503773 (1. Изменение остатков '!ID_13175479712</vt:lpstr>
      <vt:lpstr>'0503773 (1. Изменение остатков '!ID_13175479713</vt:lpstr>
      <vt:lpstr>'0503773 (1. Изменение остатков '!ID_13175479714</vt:lpstr>
      <vt:lpstr>'0503773 (1. Изменение остатков '!ID_13175479715</vt:lpstr>
      <vt:lpstr>'0503773 (1. Изменение остатков '!ID_13175479716</vt:lpstr>
      <vt:lpstr>'0503773 (1. Изменение остатков '!ID_13175479717</vt:lpstr>
      <vt:lpstr>'0503773 (1. Изменение остатков '!ID_13175479718</vt:lpstr>
      <vt:lpstr>'0503773 (1. Изменение остатков '!ID_13175479719</vt:lpstr>
      <vt:lpstr>'0503773 (1. Изменение остатков '!ID_13175479720</vt:lpstr>
      <vt:lpstr>'0503773 (1. Изменение остатков '!ID_13175479721</vt:lpstr>
      <vt:lpstr>'0503773 (1. Изменение остатков '!ID_13175479722</vt:lpstr>
      <vt:lpstr>'0503773 (1. Изменение остатков '!ID_13175479723</vt:lpstr>
      <vt:lpstr>'0503773 (1. Изменение остатков '!ID_13175479724</vt:lpstr>
      <vt:lpstr>'0503773 (1. Изменение остатков '!ID_13175479725</vt:lpstr>
      <vt:lpstr>'0503773 (1. Изменение остатков '!ID_13175479726</vt:lpstr>
      <vt:lpstr>'0503773 (1. Изменение остатков '!ID_13175479727</vt:lpstr>
      <vt:lpstr>'0503773 (1. Изменение остатков '!ID_13175479728</vt:lpstr>
      <vt:lpstr>'0503773 (1. Изменение остатков '!ID_13175479729</vt:lpstr>
      <vt:lpstr>'0503773 (1. Изменение остатков '!ID_13175479730</vt:lpstr>
      <vt:lpstr>'0503773 (1. Изменение остатков '!ID_13175479731</vt:lpstr>
      <vt:lpstr>'0503773 (1. Изменение остатков '!ID_13175479732</vt:lpstr>
      <vt:lpstr>'0503773 (1. Изменение остатков '!ID_13175479733</vt:lpstr>
      <vt:lpstr>'0503773 (1. Изменение остатков '!ID_13175479734</vt:lpstr>
      <vt:lpstr>'0503773 (1. Изменение остатков '!ID_13175479735</vt:lpstr>
      <vt:lpstr>'0503773 (1. Изменение остатков '!ID_13175479736</vt:lpstr>
      <vt:lpstr>'0503773 (1. Изменение остатков '!ID_13175479737</vt:lpstr>
      <vt:lpstr>'0503773 (1. Изменение остатков '!ID_13175479738</vt:lpstr>
      <vt:lpstr>'0503773 (1. Изменение остатков '!ID_13175479739</vt:lpstr>
      <vt:lpstr>'0503773 (1. Изменение остатков '!ID_13175479740</vt:lpstr>
      <vt:lpstr>'0503773 (1. Изменение остатков '!ID_13175479741</vt:lpstr>
      <vt:lpstr>'0503773 (1. Изменение остатков '!ID_13175479742</vt:lpstr>
      <vt:lpstr>'0503773 (1. Изменение остатков '!ID_13175479743</vt:lpstr>
      <vt:lpstr>'0503773 (1. Изменение остатков '!ID_13175479744</vt:lpstr>
      <vt:lpstr>'0503773 (1. Изменение остатков '!ID_13175479745</vt:lpstr>
      <vt:lpstr>'0503773 (1. Изменение остатков '!ID_13175479746</vt:lpstr>
      <vt:lpstr>'0503773 (1. Изменение остатков '!ID_13175479747</vt:lpstr>
      <vt:lpstr>'0503773 (1. Изменение остатков '!ID_13175479748</vt:lpstr>
      <vt:lpstr>'0503773 (1. Изменение остатков '!ID_13175479749</vt:lpstr>
      <vt:lpstr>'0503773 (1. Изменение остатков '!ID_13175479750</vt:lpstr>
      <vt:lpstr>'0503773 (1. Изменение остатков '!ID_13175479751</vt:lpstr>
      <vt:lpstr>'0503773 (1. Изменение остатков '!ID_13175479752</vt:lpstr>
      <vt:lpstr>'0503773 (1. Изменение остатков '!ID_13175479753</vt:lpstr>
      <vt:lpstr>'0503773 (1. Изменение остатков '!ID_13175479754</vt:lpstr>
      <vt:lpstr>'0503773 (1. Изменение остатков '!ID_13175479755</vt:lpstr>
      <vt:lpstr>'0503773 (1. Изменение остатков '!ID_13175479756</vt:lpstr>
      <vt:lpstr>'0503773 (1. Изменение остатков '!ID_13175479757</vt:lpstr>
      <vt:lpstr>'0503773 (1. Изменение остатков '!ID_13175479758</vt:lpstr>
      <vt:lpstr>'0503773 (1. Изменение остатков '!ID_13175479759</vt:lpstr>
      <vt:lpstr>'0503773 (1. Изменение остатков '!ID_13175479760</vt:lpstr>
      <vt:lpstr>'0503773 (1. Изменение остатков '!ID_13175479761</vt:lpstr>
      <vt:lpstr>'0503773 (1. Изменение остатков '!ID_13175479762</vt:lpstr>
      <vt:lpstr>'0503773 (1. Изменение остатков '!ID_13175479774</vt:lpstr>
      <vt:lpstr>'0503773 (1. Изменение остатков '!ID_13175479775</vt:lpstr>
      <vt:lpstr>'0503773 (1. Изменение остатков '!ID_13175479776</vt:lpstr>
      <vt:lpstr>'0503773 (1. Изменение остатков '!ID_13175479777</vt:lpstr>
      <vt:lpstr>'0503773 (1. Изменение остатков '!ID_13175479783</vt:lpstr>
      <vt:lpstr>'0503773 (1. Изменение остатков '!ID_13175479784</vt:lpstr>
      <vt:lpstr>'0503773 (1. Изменение остатков '!ID_13175479785</vt:lpstr>
      <vt:lpstr>'0503773 (1. Изменение остатков '!ID_13175479786</vt:lpstr>
      <vt:lpstr>'0503773 (1. Изменение остатков '!ID_13175479787</vt:lpstr>
      <vt:lpstr>'0503773 (1. Изменение остатков '!ID_13175479788</vt:lpstr>
      <vt:lpstr>'0503773 (1. Изменение остатков '!ID_13175479789</vt:lpstr>
      <vt:lpstr>'0503773 (1. Изменение остатков '!ID_13175479790</vt:lpstr>
      <vt:lpstr>'0503773 (1. Изменение остатков '!ID_13175479791</vt:lpstr>
      <vt:lpstr>'0503773 (1. Изменение остатков '!ID_13175479792</vt:lpstr>
      <vt:lpstr>'0503773 (1. Изменение остатков '!ID_13175479793</vt:lpstr>
      <vt:lpstr>'0503773 (1. Изменение остатков '!ID_13175479794</vt:lpstr>
      <vt:lpstr>'0503773 (1. Изменение остатков '!ID_13175479795</vt:lpstr>
      <vt:lpstr>'0503773 (1. Изменение остатков '!ID_13175479796</vt:lpstr>
      <vt:lpstr>'0503773 (1. Изменение остатков '!ID_13175479797</vt:lpstr>
      <vt:lpstr>'0503773 (1. Изменение остатков '!ID_13175479798</vt:lpstr>
      <vt:lpstr>'0503773 (1. Изменение остатков '!ID_13175479799</vt:lpstr>
      <vt:lpstr>'0503773 (1. Изменение остатков '!ID_13175479800</vt:lpstr>
      <vt:lpstr>'0503773 (1. Изменение остатков '!ID_13175479801</vt:lpstr>
      <vt:lpstr>'0503773 (1. Изменение остатков '!ID_13175479802</vt:lpstr>
      <vt:lpstr>'0503773 (1. Изменение остатков '!ID_13175479803</vt:lpstr>
      <vt:lpstr>'0503773 (1. Изменение остатков '!ID_13175479804</vt:lpstr>
      <vt:lpstr>'0503773 (1. Изменение остатков '!ID_13175479805</vt:lpstr>
      <vt:lpstr>'0503773 (1. Изменение остатков '!ID_13175479806</vt:lpstr>
      <vt:lpstr>'0503773 (1. Изменение остатков '!ID_13175479807</vt:lpstr>
      <vt:lpstr>'0503773 (1. Изменение остатков '!ID_13175479808</vt:lpstr>
      <vt:lpstr>'0503773 (1. Изменение остатков '!ID_13175479809</vt:lpstr>
      <vt:lpstr>'0503773 (1. Изменение остатков '!ID_13175479810</vt:lpstr>
      <vt:lpstr>'0503773 (1. Изменение остатков '!ID_13175479811</vt:lpstr>
      <vt:lpstr>'0503773 (1. Изменение остатков '!ID_13175479812</vt:lpstr>
      <vt:lpstr>'0503773 (1. Изменение остатков '!ID_13175479813</vt:lpstr>
      <vt:lpstr>'0503773 (1. Изменение остатков '!ID_13175479814</vt:lpstr>
      <vt:lpstr>'0503773 (1. Изменение остатков '!ID_13175479815</vt:lpstr>
      <vt:lpstr>'0503773 (1. Изменение остатков '!ID_13175479816</vt:lpstr>
      <vt:lpstr>'0503773 (1. Изменение остатков '!ID_13175479817</vt:lpstr>
      <vt:lpstr>'0503773 (1. Изменение остатков '!ID_13175479818</vt:lpstr>
      <vt:lpstr>'0503773 (1. Изменение остатков '!ID_13175479819</vt:lpstr>
      <vt:lpstr>'0503773 (1. Изменение остатков '!ID_13175479820</vt:lpstr>
      <vt:lpstr>'0503773 (1. Изменение остатков '!ID_13175479821</vt:lpstr>
      <vt:lpstr>'0503773 (1. Изменение остатков '!ID_13175479822</vt:lpstr>
      <vt:lpstr>'0503773 (1. Изменение остатков '!ID_13175479823</vt:lpstr>
      <vt:lpstr>'0503773 (1. Изменение остатков '!ID_13175479824</vt:lpstr>
      <vt:lpstr>'0503773 (1. Изменение остатков '!ID_13175479825</vt:lpstr>
      <vt:lpstr>'0503773 (1. Изменение остатков '!ID_13175479826</vt:lpstr>
      <vt:lpstr>'0503773 (1. Изменение остатков '!ID_13175479827</vt:lpstr>
      <vt:lpstr>'0503773 (1. Изменение остатков '!ID_13175479828</vt:lpstr>
      <vt:lpstr>'0503773 (1. Изменение остатков '!ID_13175479829</vt:lpstr>
      <vt:lpstr>'0503773 (1. Изменение остатков '!ID_13175479830</vt:lpstr>
      <vt:lpstr>'0503773 (1. Изменение остатков '!ID_13175479831</vt:lpstr>
      <vt:lpstr>'0503773 (1. Изменение остатков '!ID_13175479832</vt:lpstr>
      <vt:lpstr>'0503773 (1. Изменение остатков '!ID_13175479833</vt:lpstr>
      <vt:lpstr>'0503773 (1. Изменение остатков '!ID_13175479834</vt:lpstr>
      <vt:lpstr>'0503773 (1. Изменение остатков '!ID_13175531268</vt:lpstr>
      <vt:lpstr>'0503773 (1. Изменение остатков '!ID_13175531269</vt:lpstr>
      <vt:lpstr>'0503773 (1. Изменение остатков '!ID_152751339</vt:lpstr>
      <vt:lpstr>'0503773 (1. Изменение остатков '!ID_154540614</vt:lpstr>
      <vt:lpstr>'0503773 (1. Изменение остатков '!ID_154540617</vt:lpstr>
      <vt:lpstr>'0503773 (1. Изменение остатков '!ID_154540628</vt:lpstr>
      <vt:lpstr>'0503773 (1. Изменение остатков '!ID_154540631</vt:lpstr>
      <vt:lpstr>'0503773 (1. Изменение остатков '!ID_1714410362</vt:lpstr>
      <vt:lpstr>'0503773 (3. Изменения на забала'!ID_17830047420</vt:lpstr>
      <vt:lpstr>'0503773 (3. Изменения на забала'!ID_17830047421</vt:lpstr>
      <vt:lpstr>'0503773 (3. Изменения на забала'!ID_17830047422</vt:lpstr>
      <vt:lpstr>'0503773 (3. Изменения на забала'!ID_17830047423</vt:lpstr>
      <vt:lpstr>'0503773 (3. Изменения на забала'!ID_17830047424</vt:lpstr>
      <vt:lpstr>'0503773 (3. Изменения на забала'!ID_17830047425</vt:lpstr>
      <vt:lpstr>'0503773 (3. Изменения на забала'!ID_17830047426</vt:lpstr>
      <vt:lpstr>'0503773 (3. Изменения на забала'!ID_17830047427</vt:lpstr>
      <vt:lpstr>'0503773 (3. Изменения на забала'!ID_17830047428</vt:lpstr>
      <vt:lpstr>'0503773 (3. Изменения на забала'!ID_17830047429</vt:lpstr>
      <vt:lpstr>'0503773 (3. Изменения на забала'!ID_17830047431</vt:lpstr>
      <vt:lpstr>'0503773 (3. Изменения на забала'!ID_17830047432</vt:lpstr>
      <vt:lpstr>'0503773 (3. Изменения на забала'!ID_17830047433</vt:lpstr>
      <vt:lpstr>'0503773 (3. Изменения на забала'!ID_17830047434</vt:lpstr>
      <vt:lpstr>'0503773 (3. Изменения на забала'!ID_17830047435</vt:lpstr>
      <vt:lpstr>'0503773 (3. Изменения на забала'!ID_17830047436</vt:lpstr>
      <vt:lpstr>'0503773 (3. Изменения на забала'!ID_17830047437</vt:lpstr>
      <vt:lpstr>'0503773 (3. Изменения на забала'!ID_17830047438</vt:lpstr>
      <vt:lpstr>'0503773 (3. Изменения на забала'!ID_17830047439</vt:lpstr>
      <vt:lpstr>'0503773 (3. Изменения на забала'!ID_17830047440</vt:lpstr>
      <vt:lpstr>'0503773 (3. Изменения на забала'!ID_17830047441</vt:lpstr>
      <vt:lpstr>'0503773 (3. Изменения на забала'!ID_17830047442</vt:lpstr>
      <vt:lpstr>'0503773 (3. Изменения на забала'!ID_17830047443</vt:lpstr>
      <vt:lpstr>'0503773 (3. Изменения на забала'!ID_17830047444</vt:lpstr>
      <vt:lpstr>'0503773 (3. Изменения на забала'!ID_17830047445</vt:lpstr>
      <vt:lpstr>'0503773 (3. Изменения на забала'!ID_17830047446</vt:lpstr>
      <vt:lpstr>'0503773 (3. Изменения на забала'!ID_17830047447</vt:lpstr>
      <vt:lpstr>'0503773 (3. Изменения на забала'!ID_17830047448</vt:lpstr>
      <vt:lpstr>'0503773 (3. Изменения на забала'!ID_17830047449</vt:lpstr>
      <vt:lpstr>'0503773 (3. Изменения на забала'!ID_17830047450</vt:lpstr>
      <vt:lpstr>'0503773 (3. Изменения на забала'!ID_17830047451</vt:lpstr>
      <vt:lpstr>'0503773 (3. Изменения на забала'!ID_17830047452</vt:lpstr>
      <vt:lpstr>'0503773 (3. Изменения на забала'!ID_17830047453</vt:lpstr>
      <vt:lpstr>'0503773 (3. Изменения на забала'!ID_17830047454</vt:lpstr>
      <vt:lpstr>'0503773 (3. Изменения на забала'!ID_17830047455</vt:lpstr>
      <vt:lpstr>'0503773 (3. Изменения на забала'!ID_17830047456</vt:lpstr>
      <vt:lpstr>'0503773 (3. Изменения на забала'!ID_17830047457</vt:lpstr>
      <vt:lpstr>'0503773 (3. Изменения на забала'!ID_17830047458</vt:lpstr>
      <vt:lpstr>'0503773 (3. Изменения на забала'!ID_17830047459</vt:lpstr>
      <vt:lpstr>'0503773 (3. Изменения на забала'!ID_17830047460</vt:lpstr>
      <vt:lpstr>'0503773 (3. Изменения на забала'!ID_17830047461</vt:lpstr>
      <vt:lpstr>'0503773 (3. Изменения на забала'!ID_17830047462</vt:lpstr>
      <vt:lpstr>'0503773 (3. Изменения на забала'!ID_17830047463</vt:lpstr>
      <vt:lpstr>'0503773 (3. Изменения на забала'!ID_17830047464</vt:lpstr>
      <vt:lpstr>'0503773 (3. Изменения на забала'!ID_17830047465</vt:lpstr>
      <vt:lpstr>'0503773 (3. Изменения на забала'!ID_17830047466</vt:lpstr>
      <vt:lpstr>'0503773 (3. Изменения на забала'!ID_17830047467</vt:lpstr>
      <vt:lpstr>'0503773 (3. Изменения на забала'!ID_17830047468</vt:lpstr>
      <vt:lpstr>'0503773 (3. Изменения на забала'!ID_17830047469</vt:lpstr>
      <vt:lpstr>'0503773 (3. Изменения на забала'!ID_17830047470</vt:lpstr>
      <vt:lpstr>'0503773 (3. Изменения на забала'!ID_17830047471</vt:lpstr>
      <vt:lpstr>'0503773 (3. Изменения на забала'!ID_17830047472</vt:lpstr>
      <vt:lpstr>'0503773 (3. Изменения на забала'!ID_17830047473</vt:lpstr>
      <vt:lpstr>'0503773 (3. Изменения на забала'!ID_17830047474</vt:lpstr>
      <vt:lpstr>'0503773 (3. Изменения на забала'!ID_17830047475</vt:lpstr>
      <vt:lpstr>'0503773 (3. Изменения на забала'!ID_17830047476</vt:lpstr>
      <vt:lpstr>'0503773 (3. Изменения на забала'!ID_17830047477</vt:lpstr>
      <vt:lpstr>'0503773 (3. Изменения на забала'!ID_17830047478</vt:lpstr>
      <vt:lpstr>'0503773 (3. Изменения на забала'!ID_17830047479</vt:lpstr>
      <vt:lpstr>'0503773 (3. Изменения на забала'!ID_17830047480</vt:lpstr>
      <vt:lpstr>'0503773 (3. Изменения на забала'!ID_17830047481</vt:lpstr>
      <vt:lpstr>'0503773 (3. Изменения на забала'!ID_17830047482</vt:lpstr>
      <vt:lpstr>'0503773 (3. Изменения на забала'!ID_17830047483</vt:lpstr>
      <vt:lpstr>'0503773 (3. Изменения на забала'!ID_17830047484</vt:lpstr>
      <vt:lpstr>'0503773 (3. Изменения на забала'!ID_17830047485</vt:lpstr>
      <vt:lpstr>'0503773 (3. Изменения на забала'!ID_17830047486</vt:lpstr>
      <vt:lpstr>'0503773 (3. Изменения на забала'!ID_17830047487</vt:lpstr>
      <vt:lpstr>'0503773 (3. Изменения на забала'!ID_17830047488</vt:lpstr>
      <vt:lpstr>'0503773 (3. Изменения на забала'!ID_17830047489</vt:lpstr>
      <vt:lpstr>'0503773 (3. Изменения на забала'!ID_17830047490</vt:lpstr>
      <vt:lpstr>'0503773 (3. Изменения на забала'!ID_17830047491</vt:lpstr>
      <vt:lpstr>'0503773 (3. Изменения на забала'!ID_17830047492</vt:lpstr>
      <vt:lpstr>'0503773 (3. Изменения на забала'!ID_17830047493</vt:lpstr>
      <vt:lpstr>'0503773 (3. Изменения на забала'!ID_17830047494</vt:lpstr>
      <vt:lpstr>'0503773 (3. Изменения на забала'!ID_17830047495</vt:lpstr>
      <vt:lpstr>'0503773 (3. Изменения на забала'!ID_17830047496</vt:lpstr>
      <vt:lpstr>'0503773 (3. Изменения на забала'!ID_17830047498</vt:lpstr>
      <vt:lpstr>'0503773 (3. Изменения на забала'!ID_17830047499</vt:lpstr>
      <vt:lpstr>'0503773 (3. Изменения на забала'!ID_17830047500</vt:lpstr>
      <vt:lpstr>'0503773 (3. Изменения на забала'!ID_17830047501</vt:lpstr>
      <vt:lpstr>'0503773 (3. Изменения на забала'!ID_17830047502</vt:lpstr>
      <vt:lpstr>'0503773 (3. Изменения на забала'!ID_17830047503</vt:lpstr>
      <vt:lpstr>'0503773 (3. Изменения на забала'!ID_17830047504</vt:lpstr>
      <vt:lpstr>'0503773 (3. Изменения на забала'!ID_17830047505</vt:lpstr>
      <vt:lpstr>'0503773 (3. Изменения на забала'!ID_17830047506</vt:lpstr>
      <vt:lpstr>'0503773 (3. Изменения на забала'!ID_17830047507</vt:lpstr>
      <vt:lpstr>'0503773 (3. Изменения на забала'!ID_17830047508</vt:lpstr>
      <vt:lpstr>'0503773 (3. Изменения на забала'!ID_17830047509</vt:lpstr>
      <vt:lpstr>'0503773 (3. Изменения на забала'!ID_17830047510</vt:lpstr>
      <vt:lpstr>'0503773 (3. Изменения на забала'!ID_17830047511</vt:lpstr>
      <vt:lpstr>'0503773 (3. Изменения на забала'!ID_17830047512</vt:lpstr>
      <vt:lpstr>'0503773 (3. Изменения на забала'!ID_17830047513</vt:lpstr>
      <vt:lpstr>'0503773 (3. Изменения на забала'!ID_17830047514</vt:lpstr>
      <vt:lpstr>'0503773 (3. Изменения на забала'!ID_17830047515</vt:lpstr>
      <vt:lpstr>'0503773 (3. Изменения на забала'!ID_17830047516</vt:lpstr>
      <vt:lpstr>'0503773 (3. Изменения на забала'!ID_17830047517</vt:lpstr>
      <vt:lpstr>'0503773 (3. Изменения на забала'!ID_17830047518</vt:lpstr>
      <vt:lpstr>'0503773 (3. Изменения на забала'!ID_17830047519</vt:lpstr>
      <vt:lpstr>'0503773 (3. Изменения на забала'!ID_17830047520</vt:lpstr>
      <vt:lpstr>'0503773 (3. Изменения на забала'!ID_17830047521</vt:lpstr>
      <vt:lpstr>'0503773 (3. Изменения на забала'!ID_17830047522</vt:lpstr>
      <vt:lpstr>'0503773 (3. Изменения на забала'!ID_17830047523</vt:lpstr>
      <vt:lpstr>'0503773 (3. Изменения на забала'!ID_17830047524</vt:lpstr>
      <vt:lpstr>'0503773 (3. Изменения на забала'!ID_17830047525</vt:lpstr>
      <vt:lpstr>'0503773 (3. Изменения на забала'!ID_17830047526</vt:lpstr>
      <vt:lpstr>'0503773 (3. Изменения на забала'!ID_17830047528</vt:lpstr>
      <vt:lpstr>'0503773 (3. Изменения на забала'!ID_17830047529</vt:lpstr>
      <vt:lpstr>'0503773 (3. Изменения на забала'!ID_17830047530</vt:lpstr>
      <vt:lpstr>'0503773 (3. Изменения на забала'!ID_17830047531</vt:lpstr>
      <vt:lpstr>'0503773 (3. Изменения на забала'!ID_17830047532</vt:lpstr>
      <vt:lpstr>'0503773 (3. Изменения на забала'!ID_17830047533</vt:lpstr>
      <vt:lpstr>'0503773 (3. Изменения на забала'!ID_17830047534</vt:lpstr>
      <vt:lpstr>'0503773 (3. Изменения на забала'!ID_17830047535</vt:lpstr>
      <vt:lpstr>'0503773 (3. Изменения на забала'!ID_17830047536</vt:lpstr>
      <vt:lpstr>'0503773 (3. Изменения на забала'!ID_17830047537</vt:lpstr>
      <vt:lpstr>'0503773 (3. Изменения на забала'!ID_17830047538</vt:lpstr>
      <vt:lpstr>'0503773 (3. Изменения на забала'!ID_17830047539</vt:lpstr>
      <vt:lpstr>'0503773 (3. Изменения на забала'!ID_17830047540</vt:lpstr>
      <vt:lpstr>'0503773 (3. Изменения на забала'!ID_17830047541</vt:lpstr>
      <vt:lpstr>'0503773 (3. Изменения на забала'!ID_17830047542</vt:lpstr>
      <vt:lpstr>'0503773 (3. Изменения на забала'!ID_17830047543</vt:lpstr>
      <vt:lpstr>'0503773 (3. Изменения на забала'!ID_17830047544</vt:lpstr>
      <vt:lpstr>'0503773 (3. Изменения на забала'!ID_17830047545</vt:lpstr>
      <vt:lpstr>'0503773 (3. Изменения на забала'!ID_17830047546</vt:lpstr>
      <vt:lpstr>'0503773 (3. Изменения на забала'!ID_17830047547</vt:lpstr>
      <vt:lpstr>'0503773 (3. Изменения на забала'!ID_17830047548</vt:lpstr>
      <vt:lpstr>'0503773 (3. Изменения на забала'!ID_17830047549</vt:lpstr>
      <vt:lpstr>'0503773 (3. Изменения на забала'!ID_17830047550</vt:lpstr>
      <vt:lpstr>'0503773 (3. Изменения на забала'!ID_17830047551</vt:lpstr>
      <vt:lpstr>'0503773 (3. Изменения на забала'!ID_17830047552</vt:lpstr>
      <vt:lpstr>'0503773 (3. Изменения на забала'!ID_17830047553</vt:lpstr>
      <vt:lpstr>'0503773 (3. Изменения на забала'!ID_17830047554</vt:lpstr>
      <vt:lpstr>'0503773 (3. Изменения на забала'!ID_17830047555</vt:lpstr>
      <vt:lpstr>'0503773 (3. Изменения на забала'!ID_17830047556</vt:lpstr>
      <vt:lpstr>'0503773 (3. Изменения на забала'!ID_17830047557</vt:lpstr>
      <vt:lpstr>'0503773 (3. Изменения на забала'!ID_17830047558</vt:lpstr>
      <vt:lpstr>'0503773 (3. Изменения на забала'!ID_17830047559</vt:lpstr>
      <vt:lpstr>'0503773 (3. Изменения на забала'!ID_17830047560</vt:lpstr>
      <vt:lpstr>'0503773 (3. Изменения на забала'!ID_17830047561</vt:lpstr>
      <vt:lpstr>'0503773 (3. Изменения на забала'!ID_17830047562</vt:lpstr>
      <vt:lpstr>'0503773 (3. Изменения на забала'!ID_17830047563</vt:lpstr>
      <vt:lpstr>'0503773 (3. Изменения на забала'!ID_17830047564</vt:lpstr>
      <vt:lpstr>'0503773 (3. Изменения на забала'!ID_17830047565</vt:lpstr>
      <vt:lpstr>'0503773 (3. Изменения на забала'!ID_17830047566</vt:lpstr>
      <vt:lpstr>'0503773 (3. Изменения на забала'!ID_17830047567</vt:lpstr>
      <vt:lpstr>'0503773 (3. Изменения на забала'!ID_17830047568</vt:lpstr>
      <vt:lpstr>'0503773 (3. Изменения на забала'!ID_17830047569</vt:lpstr>
      <vt:lpstr>'0503773 (3. Изменения на забала'!ID_17830047570</vt:lpstr>
      <vt:lpstr>'0503773 (3. Изменения на забала'!ID_17830047571</vt:lpstr>
      <vt:lpstr>'0503773 (3. Изменения на забала'!ID_17830047572</vt:lpstr>
      <vt:lpstr>'0503773 (3. Изменения на забала'!ID_17830047573</vt:lpstr>
      <vt:lpstr>'0503773 (3. Изменения на забала'!ID_17830047574</vt:lpstr>
      <vt:lpstr>'0503773 (3. Изменения на забала'!ID_17830047575</vt:lpstr>
      <vt:lpstr>'0503773 (3. Изменения на забала'!ID_17830047577</vt:lpstr>
      <vt:lpstr>'0503773 (3. Изменения на забала'!ID_17830047578</vt:lpstr>
      <vt:lpstr>'0503773 (3. Изменения на забала'!ID_17830047579</vt:lpstr>
      <vt:lpstr>'0503773 (3. Изменения на забала'!ID_17830047580</vt:lpstr>
      <vt:lpstr>'0503773 (3. Изменения на забала'!ID_17830047581</vt:lpstr>
      <vt:lpstr>'0503773 (3. Изменения на забала'!ID_17830047582</vt:lpstr>
      <vt:lpstr>'0503773 (3. Изменения на забала'!ID_17830047583</vt:lpstr>
      <vt:lpstr>'0503773 (3. Изменения на забала'!ID_17830047584</vt:lpstr>
      <vt:lpstr>'0503773 (3. Изменения на забала'!ID_17830047585</vt:lpstr>
      <vt:lpstr>'0503773 (3. Изменения на забала'!ID_17830047586</vt:lpstr>
      <vt:lpstr>'0503773 (3. Изменения на забала'!ID_17830047587</vt:lpstr>
      <vt:lpstr>'0503773 (3. Изменения на забала'!ID_17830047588</vt:lpstr>
      <vt:lpstr>'0503773 (3. Изменения на забала'!ID_17830047589</vt:lpstr>
      <vt:lpstr>'0503773 (3. Изменения на забала'!ID_17830047590</vt:lpstr>
      <vt:lpstr>'0503773 (3. Изменения на забала'!ID_17830047591</vt:lpstr>
      <vt:lpstr>'0503773 (3. Изменения на забала'!ID_17830047592</vt:lpstr>
      <vt:lpstr>'0503773 (3. Изменения на забала'!ID_17830047593</vt:lpstr>
      <vt:lpstr>'0503773 (3. Изменения на забала'!ID_17830047594</vt:lpstr>
      <vt:lpstr>'0503773 (3. Изменения на забала'!ID_17830047595</vt:lpstr>
      <vt:lpstr>'0503773 (3. Изменения на забала'!ID_17830047596</vt:lpstr>
      <vt:lpstr>'0503773 (3. Изменения на забала'!ID_17830047597</vt:lpstr>
      <vt:lpstr>'0503773 (3. Изменения на забала'!ID_17830047598</vt:lpstr>
      <vt:lpstr>'0503773 (3. Изменения на забала'!ID_17830047599</vt:lpstr>
      <vt:lpstr>'0503773 (3. Изменения на забала'!ID_17830047600</vt:lpstr>
      <vt:lpstr>'0503773 (3. Изменения на забала'!ID_17830047601</vt:lpstr>
      <vt:lpstr>'0503773 (3. Изменения на забала'!ID_17830047602</vt:lpstr>
      <vt:lpstr>'0503773 (3. Изменения на забала'!ID_17830047603</vt:lpstr>
      <vt:lpstr>'0503773 (3. Изменения на забала'!ID_17830047604</vt:lpstr>
      <vt:lpstr>'0503773 (3. Изменения на забала'!ID_17830047605</vt:lpstr>
      <vt:lpstr>'0503773 (3. Изменения на забала'!ID_17830047606</vt:lpstr>
      <vt:lpstr>'0503773 (3. Изменения на забала'!ID_17830047607</vt:lpstr>
      <vt:lpstr>'0503773 (3. Изменения на забала'!ID_17830047608</vt:lpstr>
      <vt:lpstr>'0503773 (3. Изменения на забала'!ID_17830047609</vt:lpstr>
      <vt:lpstr>'0503773 (3. Изменения на забала'!ID_17830047610</vt:lpstr>
      <vt:lpstr>'0503773 (3. Изменения на забала'!ID_17830047611</vt:lpstr>
      <vt:lpstr>'0503773 (3. Изменения на забала'!ID_17830047612</vt:lpstr>
      <vt:lpstr>'0503773 (3. Изменения на забала'!ID_17830047613</vt:lpstr>
      <vt:lpstr>'0503773 (3. Изменения на забала'!ID_17830047614</vt:lpstr>
      <vt:lpstr>'0503773 (3. Изменения на забала'!ID_17830047615</vt:lpstr>
      <vt:lpstr>'0503773 (3. Изменения на забала'!ID_17830047616</vt:lpstr>
      <vt:lpstr>'0503773 (3. Изменения на забала'!ID_17830047617</vt:lpstr>
      <vt:lpstr>'0503773 (3. Изменения на забала'!ID_17830047618</vt:lpstr>
      <vt:lpstr>'0503773 (3. Изменения на забала'!ID_17830047619</vt:lpstr>
      <vt:lpstr>'0503773 (3. Изменения на забала'!ID_17830047620</vt:lpstr>
      <vt:lpstr>'0503773 (3. Изменения на забала'!ID_17830047621</vt:lpstr>
      <vt:lpstr>'0503773 (3. Изменения на забала'!ID_17830050864</vt:lpstr>
      <vt:lpstr>'0503773 (3. Изменения на забала'!ID_17830050865</vt:lpstr>
      <vt:lpstr>'0503773 (3. Изменения на забала'!ID_17830050866</vt:lpstr>
      <vt:lpstr>'0503773 (3. Изменения на забала'!ID_17830050867</vt:lpstr>
      <vt:lpstr>'0503773 (3. Изменения на забала'!ID_17830050868</vt:lpstr>
      <vt:lpstr>'0503773 (3. Изменения на забала'!ID_17830050869</vt:lpstr>
      <vt:lpstr>'0503773 (3. Изменения на забала'!ID_17830050870</vt:lpstr>
      <vt:lpstr>'0503773 (3. Изменения на забала'!ID_17830050871</vt:lpstr>
      <vt:lpstr>'0503773 (3. Изменения на забала'!ID_17830050872</vt:lpstr>
      <vt:lpstr>'0503773 (3. Изменения на забала'!ID_17830050873</vt:lpstr>
      <vt:lpstr>'0503773 (3. Изменения на забала'!ID_17830050874</vt:lpstr>
      <vt:lpstr>'0503773 (3. Изменения на забала'!ID_17830050875</vt:lpstr>
      <vt:lpstr>'0503773 (3. Изменения на забала'!ID_17830050876</vt:lpstr>
      <vt:lpstr>'0503773 (3. Изменения на забала'!ID_17830050877</vt:lpstr>
      <vt:lpstr>'0503773 (3. Изменения на забала'!ID_17830050878</vt:lpstr>
      <vt:lpstr>'0503773 (3. Изменения на забала'!ID_17830050879</vt:lpstr>
      <vt:lpstr>'0503773 (3. Изменения на забала'!ID_17830050880</vt:lpstr>
      <vt:lpstr>'0503773 (3. Изменения на забала'!ID_17830050881</vt:lpstr>
      <vt:lpstr>'0503773 (3. Изменения на забала'!ID_17830050882</vt:lpstr>
      <vt:lpstr>'0503773 (3. Изменения на забала'!ID_17830050883</vt:lpstr>
      <vt:lpstr>'0503773 (3. Изменения на забала'!ID_17830050884</vt:lpstr>
      <vt:lpstr>'0503773 (3. Изменения на забала'!ID_17830050885</vt:lpstr>
      <vt:lpstr>'0503773 (3. Изменения на забала'!ID_17830050886</vt:lpstr>
      <vt:lpstr>'0503773 (3. Изменения на забала'!ID_17830050887</vt:lpstr>
      <vt:lpstr>'0503773 (3. Изменения на забала'!ID_17830050888</vt:lpstr>
      <vt:lpstr>'0503773 (3. Изменения на забала'!ID_17830050889</vt:lpstr>
      <vt:lpstr>'0503773 (3. Изменения на забала'!ID_17830050890</vt:lpstr>
      <vt:lpstr>'0503773 (3. Изменения на забала'!ID_17830050891</vt:lpstr>
      <vt:lpstr>'0503773 (3. Изменения на забала'!ID_17830050892</vt:lpstr>
      <vt:lpstr>'0503773 (3. Изменения на забала'!ID_17830050893</vt:lpstr>
      <vt:lpstr>'0503773 (3. Изменения на забала'!ID_17830050894</vt:lpstr>
      <vt:lpstr>'0503773 (3. Изменения на забала'!ID_17830050895</vt:lpstr>
      <vt:lpstr>'0503773 (3. Изменения на забала'!ID_17830050896</vt:lpstr>
      <vt:lpstr>'0503773 (3. Изменения на забала'!ID_17830050897</vt:lpstr>
      <vt:lpstr>'0503773 (3. Изменения на забала'!ID_17830050898</vt:lpstr>
      <vt:lpstr>'0503773 (3. Изменения на забала'!ID_17830050899</vt:lpstr>
      <vt:lpstr>'0503773 (3. Изменения на забала'!ID_17830050900</vt:lpstr>
      <vt:lpstr>'0503773 (3. Изменения на забала'!ID_17830050901</vt:lpstr>
      <vt:lpstr>'0503773 (3. Изменения на забала'!ID_17830050902</vt:lpstr>
      <vt:lpstr>'0503773 (3. Изменения на забала'!ID_17830050903</vt:lpstr>
      <vt:lpstr>'0503773 (3. Изменения на забала'!ID_17830050904</vt:lpstr>
      <vt:lpstr>'0503773 (3. Изменения на забала'!ID_17830050905</vt:lpstr>
      <vt:lpstr>'0503773 (3. Изменения на забала'!ID_17830050906</vt:lpstr>
      <vt:lpstr>'0503773 (3. Изменения на забала'!ID_17830050907</vt:lpstr>
      <vt:lpstr>'0503773 (3. Изменения на забала'!ID_17830050908</vt:lpstr>
      <vt:lpstr>'0503773 (3. Изменения на забала'!ID_17830050909</vt:lpstr>
      <vt:lpstr>'0503773 (3. Изменения на забала'!ID_17830050910</vt:lpstr>
      <vt:lpstr>'0503773 (3. Изменения на забала'!ID_17830050911</vt:lpstr>
      <vt:lpstr>'0503773 (3. Изменения на забала'!ID_17830050915</vt:lpstr>
      <vt:lpstr>'0503773 (3. Изменения на забала'!ID_17830050922</vt:lpstr>
      <vt:lpstr>'0503773 (3. Изменения на забала'!ID_17830050933</vt:lpstr>
      <vt:lpstr>'0503773 (3. Изменения на забала'!ID_17830050972</vt:lpstr>
      <vt:lpstr>'0503773 (3. Изменения на забала'!ID_17830051041</vt:lpstr>
      <vt:lpstr>'0503773 (3. Изменения на забала'!ID_17830051042</vt:lpstr>
      <vt:lpstr>'0503773 (3. Изменения на забала'!ID_17830051083</vt:lpstr>
      <vt:lpstr>'0503773 (3. Изменения на забала'!ID_17830051124</vt:lpstr>
      <vt:lpstr>'0503773 (3. Изменения на забала'!ID_17830051164</vt:lpstr>
      <vt:lpstr>'0503773 (3. Изменения на забала'!ID_17830051202</vt:lpstr>
      <vt:lpstr>'0503773 (3. Изменения на забала'!ID_17830051242</vt:lpstr>
      <vt:lpstr>'0503773 (3. Изменения на забала'!ID_17830051282</vt:lpstr>
      <vt:lpstr>'0503773 (3. Изменения на забала'!ID_17830051322</vt:lpstr>
      <vt:lpstr>'0503773 (3. Изменения на забала'!ID_17830051336</vt:lpstr>
      <vt:lpstr>'0503773 (3. Изменения на забала'!ID_17830051470</vt:lpstr>
      <vt:lpstr>'0503773 (3. Изменения на забала'!ID_17830051488</vt:lpstr>
      <vt:lpstr>'0503773 (3. Изменения на забала'!ID_17830051530</vt:lpstr>
      <vt:lpstr>'0503773 (3. Изменения на забала'!ID_17830051624</vt:lpstr>
      <vt:lpstr>'0503773 (3. Изменения на забала'!ID_17830051735</vt:lpstr>
      <vt:lpstr>'0503773 (3. Изменения на забала'!ID_17830051814</vt:lpstr>
      <vt:lpstr>'0503773 (3. Изменения на забала'!ID_17830051832</vt:lpstr>
      <vt:lpstr>'0503773 (3. Изменения на забала'!ID_17830051853</vt:lpstr>
      <vt:lpstr>'0503773 (3. Изменения на забала'!ID_17830051874</vt:lpstr>
      <vt:lpstr>'0503773 (3. Изменения на забала'!ID_17830051895</vt:lpstr>
      <vt:lpstr>'0503773 (3. Изменения на забала'!ID_17830051929</vt:lpstr>
      <vt:lpstr>'0503773 (3. Изменения на забала'!ID_17830051931</vt:lpstr>
      <vt:lpstr>'0503773 (3. Изменения на забала'!ID_17830052024</vt:lpstr>
      <vt:lpstr>'0503773 (3. Изменения на забала'!ID_17830052062</vt:lpstr>
      <vt:lpstr>'0503773 (3. Изменения на забала'!ID_17830052079</vt:lpstr>
      <vt:lpstr>'0503773 (3. Изменения на забала'!ID_17830052088</vt:lpstr>
      <vt:lpstr>'0503773 (3. Изменения на забала'!ID_17830052127</vt:lpstr>
      <vt:lpstr>'0503773 (3. Изменения на забала'!ID_17830052224</vt:lpstr>
      <vt:lpstr>'0503773 (3. Изменения на забала'!ID_17830052332</vt:lpstr>
      <vt:lpstr>'0503773 (3. Изменения на забала'!ID_17830052411</vt:lpstr>
      <vt:lpstr>'0503773 (3. Изменения на забала'!ID_17830052446</vt:lpstr>
      <vt:lpstr>'0503773 (3. Изменения на забала'!ID_17830052465</vt:lpstr>
      <vt:lpstr>'0503773 (3. Изменения на забала'!ID_17830052486</vt:lpstr>
      <vt:lpstr>'0503773 (3. Изменения на забала'!ID_17830052506</vt:lpstr>
      <vt:lpstr>'0503773 (3. Изменения на забала'!ID_17830052526</vt:lpstr>
      <vt:lpstr>'0503773 (3. Изменения на забала'!ID_17830052528</vt:lpstr>
      <vt:lpstr>'0503773 (3. Изменения на забала'!ID_17830052529</vt:lpstr>
      <vt:lpstr>'0503773 (3. Изменения на забала'!ID_17830052530</vt:lpstr>
      <vt:lpstr>'0503773 (3. Изменения на забала'!ID_17830052531</vt:lpstr>
      <vt:lpstr>'0503773 (3. Изменения на забала'!ID_17830052532</vt:lpstr>
      <vt:lpstr>'0503773 (3. Изменения на забала'!ID_17830052533</vt:lpstr>
      <vt:lpstr>'0503773 (3. Изменения на забала'!ID_17830052534</vt:lpstr>
      <vt:lpstr>'0503773 (3. Изменения на забала'!ID_17830052535</vt:lpstr>
      <vt:lpstr>'0503773 (3. Изменения на забала'!ID_17830052536</vt:lpstr>
      <vt:lpstr>'0503773 (3. Изменения на забала'!ID_17830052537</vt:lpstr>
      <vt:lpstr>'0503773 (3. Изменения на забала'!ID_17830052538</vt:lpstr>
      <vt:lpstr>'0503773 (3. Изменения на забала'!ID_17830052539</vt:lpstr>
      <vt:lpstr>'0503773 (3. Изменения на забала'!ID_17830052540</vt:lpstr>
      <vt:lpstr>'0503773 (3. Изменения на забала'!ID_17830052546</vt:lpstr>
      <vt:lpstr>'0503773 (3. Изменения на забала'!ID_17830052547</vt:lpstr>
      <vt:lpstr>'0503773 (3. Изменения на забала'!ID_17830052548</vt:lpstr>
      <vt:lpstr>'0503773 (3. Изменения на забала'!ID_17830052549</vt:lpstr>
      <vt:lpstr>'0503773 (3. Изменения на забала'!ID_17830052550</vt:lpstr>
      <vt:lpstr>'0503773 (3. Изменения на забала'!ID_17830052551</vt:lpstr>
      <vt:lpstr>'0503773 (3. Изменения на забала'!ID_17830052552</vt:lpstr>
      <vt:lpstr>'0503773 (3. Изменения на забала'!ID_17830052553</vt:lpstr>
      <vt:lpstr>'0503773 (3. Изменения на забала'!ID_17830052554</vt:lpstr>
      <vt:lpstr>'0503773 (3. Изменения на забала'!ID_17830052555</vt:lpstr>
      <vt:lpstr>'0503773 (3. Изменения на забала'!ID_17830052556</vt:lpstr>
      <vt:lpstr>'0503773 (3. Изменения на забала'!ID_17830052557</vt:lpstr>
      <vt:lpstr>'0503773 (3. Изменения на забала'!ID_17830052558</vt:lpstr>
      <vt:lpstr>'0503773 (3. Изменения на забала'!ID_17830052559</vt:lpstr>
      <vt:lpstr>'0503773 (3. Изменения на забала'!ID_17830052560</vt:lpstr>
      <vt:lpstr>'0503773 (3. Изменения на забала'!ID_17830052561</vt:lpstr>
      <vt:lpstr>'0503773 (3. Изменения на забала'!ID_17830052562</vt:lpstr>
      <vt:lpstr>'0503773 (3. Изменения на забала'!ID_17830052563</vt:lpstr>
      <vt:lpstr>'0503773 (3. Изменения на забала'!ID_17830052564</vt:lpstr>
      <vt:lpstr>'0503773 (3. Изменения на забала'!ID_17830052565</vt:lpstr>
      <vt:lpstr>'0503773 (3. Изменения на забала'!ID_17830052566</vt:lpstr>
      <vt:lpstr>'0503773 (3. Изменения на забала'!ID_17830052567</vt:lpstr>
      <vt:lpstr>'0503773 (3. Изменения на забала'!ID_17830052568</vt:lpstr>
      <vt:lpstr>'0503773 (3. Изменения на забала'!ID_17830052569</vt:lpstr>
      <vt:lpstr>'0503773 (3. Изменения на забала'!ID_17830052570</vt:lpstr>
      <vt:lpstr>'0503773 (3. Изменения на забала'!ID_17830052571</vt:lpstr>
      <vt:lpstr>'0503773 (3. Изменения на забала'!ID_17830052572</vt:lpstr>
      <vt:lpstr>'0503773 (3. Изменения на забала'!ID_17830052573</vt:lpstr>
      <vt:lpstr>'0503773 (3. Изменения на забала'!ID_17830052574</vt:lpstr>
      <vt:lpstr>'0503773 (3. Изменения на забала'!ID_17830052575</vt:lpstr>
      <vt:lpstr>'0503773 (3. Изменения на забала'!ID_17830052576</vt:lpstr>
      <vt:lpstr>'0503773 (3. Изменения на забала'!ID_17830052577</vt:lpstr>
      <vt:lpstr>'0503773 (3. Изменения на забала'!ID_17830052578</vt:lpstr>
      <vt:lpstr>'0503773 (3. Изменения на забала'!ID_17830052579</vt:lpstr>
      <vt:lpstr>'0503773 (3. Изменения на забала'!ID_17830052580</vt:lpstr>
      <vt:lpstr>'0503773 (3. Изменения на забала'!ID_17830052581</vt:lpstr>
      <vt:lpstr>'0503773 (3. Изменения на забала'!ID_17830052582</vt:lpstr>
      <vt:lpstr>'0503773 (3. Изменения на забала'!ID_17830052583</vt:lpstr>
      <vt:lpstr>'0503773 (3. Изменения на забала'!ID_17830052584</vt:lpstr>
      <vt:lpstr>'0503773 (3. Изменения на забала'!ID_17830052585</vt:lpstr>
      <vt:lpstr>'0503773 (3. Изменения на забала'!ID_17830052586</vt:lpstr>
      <vt:lpstr>'0503773 (3. Изменения на забала'!ID_17830052587</vt:lpstr>
      <vt:lpstr>'0503773 (3. Изменения на забала'!ID_17830052588</vt:lpstr>
      <vt:lpstr>'0503773 (3. Изменения на забала'!ID_17830052589</vt:lpstr>
      <vt:lpstr>'0503773 (3. Изменения на забала'!ID_17830052590</vt:lpstr>
      <vt:lpstr>'0503773 (3. Изменения на забала'!ID_17830052591</vt:lpstr>
      <vt:lpstr>'0503773 (3. Изменения на забала'!ID_17830052592</vt:lpstr>
      <vt:lpstr>'0503773 (3. Изменения на забала'!ID_17830052593</vt:lpstr>
      <vt:lpstr>'0503773 (3. Изменения на забала'!ID_17830052594</vt:lpstr>
      <vt:lpstr>'0503773 (3. Изменения на забала'!ID_17830052595</vt:lpstr>
      <vt:lpstr>'0503773 (3. Изменения на забала'!ID_17830052596</vt:lpstr>
      <vt:lpstr>'0503773 (3. Изменения на забала'!ID_17830052597</vt:lpstr>
      <vt:lpstr>'0503773 (3. Изменения на забала'!ID_17830052598</vt:lpstr>
      <vt:lpstr>'0503773 (3. Изменения на забала'!ID_17830052599</vt:lpstr>
      <vt:lpstr>'0503773 (3. Изменения на забала'!ID_17830052600</vt:lpstr>
      <vt:lpstr>'0503773 (3. Изменения на забала'!ID_17830052601</vt:lpstr>
      <vt:lpstr>'0503773 (3. Изменения на забала'!ID_17830052602</vt:lpstr>
      <vt:lpstr>'0503773 (3. Изменения на забала'!ID_17830052603</vt:lpstr>
      <vt:lpstr>'0503773 (3. Изменения на забала'!ID_17830052604</vt:lpstr>
      <vt:lpstr>'0503773 (3. Изменения на забала'!ID_17830052605</vt:lpstr>
      <vt:lpstr>'0503773 (3. Изменения на забала'!ID_17830052606</vt:lpstr>
      <vt:lpstr>'0503773 (3. Изменения на забала'!ID_17830052607</vt:lpstr>
      <vt:lpstr>'0503773 (3. Изменения на забала'!ID_17830052608</vt:lpstr>
      <vt:lpstr>'0503773 (3. Изменения на забала'!ID_17830052609</vt:lpstr>
      <vt:lpstr>'0503773 (3. Изменения на забала'!ID_17830052610</vt:lpstr>
      <vt:lpstr>'0503773 (3. Изменения на забала'!ID_17830052611</vt:lpstr>
      <vt:lpstr>'0503773 (3. Изменения на забала'!ID_17830052612</vt:lpstr>
      <vt:lpstr>'0503773 (3. Изменения на забала'!ID_17830052613</vt:lpstr>
      <vt:lpstr>'0503773 (3. Изменения на забала'!ID_17830052614</vt:lpstr>
      <vt:lpstr>'0503773 (3. Изменения на забала'!ID_17830052617</vt:lpstr>
      <vt:lpstr>'0503773 (3. Изменения на забала'!ID_17830052618</vt:lpstr>
      <vt:lpstr>'0503773 (3. Изменения на забала'!ID_17830052619</vt:lpstr>
      <vt:lpstr>'0503773 (3. Изменения на забала'!ID_17830052620</vt:lpstr>
      <vt:lpstr>'0503773 (3. Изменения на забала'!ID_17830052621</vt:lpstr>
      <vt:lpstr>'0503773 (3. Изменения на забала'!ID_17830052622</vt:lpstr>
      <vt:lpstr>'0503773 (3. Изменения на забала'!ID_17830052623</vt:lpstr>
      <vt:lpstr>'0503773 (3. Изменения на забала'!ID_17830052624</vt:lpstr>
      <vt:lpstr>'0503773 (3. Изменения на забала'!ID_17830052625</vt:lpstr>
      <vt:lpstr>'0503773 (3. Изменения на забала'!ID_17830052626</vt:lpstr>
      <vt:lpstr>'0503773 (3. Изменения на забала'!ID_17830052627</vt:lpstr>
      <vt:lpstr>'0503773 (3. Изменения на забала'!ID_17830052628</vt:lpstr>
      <vt:lpstr>'0503773 (3. Изменения на забала'!ID_17830052629</vt:lpstr>
      <vt:lpstr>'0503773 (3. Изменения на забала'!ID_17830052630</vt:lpstr>
      <vt:lpstr>'0503773 (3. Изменения на забала'!ID_17830052631</vt:lpstr>
      <vt:lpstr>'0503773 (3. Изменения на забала'!ID_17830052632</vt:lpstr>
      <vt:lpstr>'0503773 (3. Изменения на забала'!ID_17830052633</vt:lpstr>
      <vt:lpstr>'0503773 (3. Изменения на забала'!ID_17830052634</vt:lpstr>
      <vt:lpstr>'0503773 (3. Изменения на забала'!ID_17830052635</vt:lpstr>
      <vt:lpstr>'0503773 (3. Изменения на забала'!ID_17830052636</vt:lpstr>
      <vt:lpstr>'0503773 (3. Изменения на забала'!ID_17830052637</vt:lpstr>
      <vt:lpstr>'0503773 (3. Изменения на забала'!ID_17830052638</vt:lpstr>
      <vt:lpstr>'0503773 (3. Изменения на забала'!ID_17830052639</vt:lpstr>
      <vt:lpstr>'0503773 (3. Изменения на забала'!ID_17830052640</vt:lpstr>
      <vt:lpstr>'0503773 (3. Изменения на забала'!ID_17830052641</vt:lpstr>
      <vt:lpstr>'0503773 (3. Изменения на забала'!ID_17830052642</vt:lpstr>
      <vt:lpstr>'0503773 (3. Изменения на забала'!ID_17830052645</vt:lpstr>
      <vt:lpstr>'0503773 (3. Изменения на забала'!ID_17830052646</vt:lpstr>
      <vt:lpstr>'0503773 (3. Изменения на забала'!ID_17830052647</vt:lpstr>
      <vt:lpstr>'0503773 (3. Изменения на забала'!ID_17830052648</vt:lpstr>
      <vt:lpstr>'0503773 (3. Изменения на забала'!ID_17830052651</vt:lpstr>
      <vt:lpstr>'0503773 (3. Изменения на забала'!ID_17830052652</vt:lpstr>
      <vt:lpstr>'0503773 (3. Изменения на забала'!ID_17830052653</vt:lpstr>
      <vt:lpstr>'0503773 (3. Изменения на забала'!ID_17830052654</vt:lpstr>
      <vt:lpstr>'0503773 (3. Изменения на забала'!ID_17830052655</vt:lpstr>
      <vt:lpstr>'0503773 (3. Изменения на забала'!ID_17830052656</vt:lpstr>
      <vt:lpstr>'0503773 (3. Изменения на забала'!ID_17830052657</vt:lpstr>
      <vt:lpstr>'0503773 (3. Изменения на забала'!ID_17830052658</vt:lpstr>
      <vt:lpstr>'0503773 (3. Изменения на забала'!ID_17830052661</vt:lpstr>
      <vt:lpstr>'0503773 (3. Изменения на забала'!ID_17830052662</vt:lpstr>
      <vt:lpstr>'0503773 (3. Изменения на забала'!ID_17830052663</vt:lpstr>
      <vt:lpstr>'0503773 (3. Изменения на забала'!ID_17830052664</vt:lpstr>
      <vt:lpstr>'0503773 (3. Изменения на забала'!ID_17830052665</vt:lpstr>
      <vt:lpstr>'0503773 (3. Изменения на забала'!ID_17830052666</vt:lpstr>
      <vt:lpstr>'0503773 (3. Изменения на забала'!ID_17830052667</vt:lpstr>
      <vt:lpstr>'0503773 (3. Изменения на забала'!ID_17830052668</vt:lpstr>
      <vt:lpstr>'0503773 (3. Изменения на забала'!ID_17830052669</vt:lpstr>
      <vt:lpstr>'0503773 (3. Изменения на забала'!ID_17830052670</vt:lpstr>
      <vt:lpstr>'0503773 (3. Изменения на забала'!ID_17830052671</vt:lpstr>
      <vt:lpstr>'0503773 (3. Изменения на забала'!ID_17830052672</vt:lpstr>
      <vt:lpstr>'0503773 (3. Изменения на забала'!ID_17830052673</vt:lpstr>
      <vt:lpstr>'0503773 (3. Изменения на забала'!ID_17830052674</vt:lpstr>
      <vt:lpstr>'0503773 (3. Изменения на забала'!ID_17830052675</vt:lpstr>
      <vt:lpstr>'0503773 (3. Изменения на забала'!ID_17830052676</vt:lpstr>
      <vt:lpstr>'0503773 (3. Изменения на забала'!ID_17830052681</vt:lpstr>
      <vt:lpstr>'0503773 (3. Изменения на забала'!ID_17830052682</vt:lpstr>
      <vt:lpstr>'0503773 (3. Изменения на забала'!ID_17830052683</vt:lpstr>
      <vt:lpstr>'0503773 (3. Изменения на забала'!ID_17830052684</vt:lpstr>
      <vt:lpstr>'0503773 (3. Изменения на забала'!ID_17830052685</vt:lpstr>
      <vt:lpstr>'0503773 (3. Изменения на забала'!ID_17830052686</vt:lpstr>
      <vt:lpstr>'0503773 (3. Изменения на забала'!ID_17830052687</vt:lpstr>
      <vt:lpstr>'0503773 (3. Изменения на забала'!ID_17830052688</vt:lpstr>
      <vt:lpstr>'0503773 (3. Изменения на забала'!ID_17849768387</vt:lpstr>
      <vt:lpstr>'0503773 (3. Изменения на забала'!ID_17849768388</vt:lpstr>
      <vt:lpstr>'0503773 (3. Изменения на забала'!ID_17849768389</vt:lpstr>
      <vt:lpstr>'0503773 (3. Изменения на забала'!ID_17849768390</vt:lpstr>
      <vt:lpstr>'0503773 (3. Изменения на забала'!ID_17849768391</vt:lpstr>
      <vt:lpstr>'0503773 (3. Изменения на забала'!ID_17849768392</vt:lpstr>
      <vt:lpstr>'0503773 (3. Изменения на забала'!ID_17849768393</vt:lpstr>
      <vt:lpstr>'0503773 (3. Изменения на забала'!ID_17849768394</vt:lpstr>
      <vt:lpstr>'0503773 (3. Изменения на забала'!ID_17849768395</vt:lpstr>
      <vt:lpstr>'0503773 (3. Изменения на забала'!ID_17849768396</vt:lpstr>
      <vt:lpstr>'0503773 (3. Изменения на забала'!ID_17849768397</vt:lpstr>
      <vt:lpstr>'0503773 (2. Изменения в связи с'!ID_275304</vt:lpstr>
      <vt:lpstr>'0503773 (2. Изменения в связи с'!ID_275307</vt:lpstr>
      <vt:lpstr>'0503773 (1. Изменение остатков '!ID_276271</vt:lpstr>
      <vt:lpstr>'0503773 (1. Изменение остатков '!ID_277868</vt:lpstr>
      <vt:lpstr>'0503773 (1. Изменение остатков '!ID_277869</vt:lpstr>
      <vt:lpstr>'0503773 (1. Изменение остатков '!ID_28033835511</vt:lpstr>
      <vt:lpstr>'0503773 (1. Изменение остатков '!ID_28033835513</vt:lpstr>
      <vt:lpstr>'0503773 (1. Изменение остатков '!ID_28033835515</vt:lpstr>
      <vt:lpstr>'0503773 (1. Изменение остатков '!ID_28033835517</vt:lpstr>
      <vt:lpstr>'0503773 (1. Изменение остатков '!ID_28033835519</vt:lpstr>
      <vt:lpstr>'0503773 (1. Изменение остатков '!ID_28033835521</vt:lpstr>
      <vt:lpstr>'0503773 (4. Дополнительная инфо'!ID_28033835529</vt:lpstr>
      <vt:lpstr>'0503773 (4. Дополнительная инфо'!ID_28033835530</vt:lpstr>
      <vt:lpstr>'0503773 (4. Дополнительная инфо'!ID_28033835531</vt:lpstr>
      <vt:lpstr>'0503773 (4. Дополнительная инфо'!ID_28033835532</vt:lpstr>
      <vt:lpstr>'0503773 (4. Дополнительная инфо'!ID_28033835533</vt:lpstr>
      <vt:lpstr>'0503773 (4. Дополнительная инфо'!ID_28033835534</vt:lpstr>
      <vt:lpstr>'0503773 (4. Дополнительная инфо'!ID_28033835535</vt:lpstr>
      <vt:lpstr>'0503773 (4. Дополнительная инфо'!ID_28033835536</vt:lpstr>
      <vt:lpstr>'0503773 (4. Дополнительная инфо'!ID_28033835537</vt:lpstr>
      <vt:lpstr>'0503773 (4. Дополнительная инфо'!ID_28033835538</vt:lpstr>
      <vt:lpstr>'0503773 (4. Дополнительная инфо'!ID_28033835539</vt:lpstr>
      <vt:lpstr>'0503773 (4. Дополнительная инфо'!ID_28033835540</vt:lpstr>
      <vt:lpstr>'0503773 (1. Изменение остатков '!ID_28033835541</vt:lpstr>
      <vt:lpstr>'0503773 (1. Изменение остатков '!ID_28033835542</vt:lpstr>
      <vt:lpstr>'0503773 (1. Изменение остатков '!ID_28033835543</vt:lpstr>
      <vt:lpstr>'0503773 (1. Изменение остатков '!ID_28033835544</vt:lpstr>
      <vt:lpstr>'0503773 (1. Изменение остатков '!ID_28033835545</vt:lpstr>
      <vt:lpstr>'0503773 (1. Изменение остатков '!ID_28033835546</vt:lpstr>
      <vt:lpstr>'0503773 (1. Изменение остатков '!ID_28033835547</vt:lpstr>
      <vt:lpstr>'0503773 (1. Изменение остатков '!ID_28033835548</vt:lpstr>
      <vt:lpstr>'0503773 (1. Изменение остатков '!ID_28033835549</vt:lpstr>
      <vt:lpstr>'0503773 (1. Изменение остатков '!ID_28033835550</vt:lpstr>
      <vt:lpstr>'0503773 (1. Изменение остатков '!ID_28033835551</vt:lpstr>
      <vt:lpstr>'0503773 (1. Изменение остатков '!ID_28033835552</vt:lpstr>
      <vt:lpstr>'0503773 (1. Изменение остатков '!ID_28033835553</vt:lpstr>
      <vt:lpstr>'0503773 (1. Изменение остатков '!ID_28033835554</vt:lpstr>
      <vt:lpstr>'0503773 (1. Изменение остатков '!ID_28033835555</vt:lpstr>
      <vt:lpstr>'0503773 (1. Изменение остатков '!ID_28033835556</vt:lpstr>
      <vt:lpstr>'0503773 (1. Изменение остатков '!ID_28033835557</vt:lpstr>
      <vt:lpstr>'0503773 (1. Изменение остатков '!ID_28033835559</vt:lpstr>
      <vt:lpstr>'0503773 (1. Изменение остатков '!ID_28033835561</vt:lpstr>
      <vt:lpstr>'0503773 (1. Изменение остатков '!ID_28033835563</vt:lpstr>
      <vt:lpstr>'0503773 (3. Изменения на забала'!ID_28033835565</vt:lpstr>
      <vt:lpstr>'0503773 (3. Изменения на забала'!ID_28033835566</vt:lpstr>
      <vt:lpstr>'0503773 (3. Изменения на забала'!ID_28033835567</vt:lpstr>
      <vt:lpstr>'0503773 (3. Изменения на забала'!ID_28033835568</vt:lpstr>
      <vt:lpstr>'0503773 (3. Изменения на забала'!ID_28033835569</vt:lpstr>
      <vt:lpstr>'0503773 (3. Изменения на забала'!ID_28033835570</vt:lpstr>
      <vt:lpstr>'0503773 (3. Изменения на забала'!ID_28033835571</vt:lpstr>
      <vt:lpstr>'0503773 (3. Изменения на забала'!ID_28033835572</vt:lpstr>
      <vt:lpstr>'0503773 (3. Изменения на забала'!ID_28033835573</vt:lpstr>
      <vt:lpstr>'0503773 (3. Изменения на забала'!ID_28033835574</vt:lpstr>
      <vt:lpstr>'0503773 (3. Изменения на забала'!ID_28033835575</vt:lpstr>
      <vt:lpstr>'0503773 (1. Изменение остатков '!ID_406652316</vt:lpstr>
      <vt:lpstr>'0503773 (1. Изменение остатков '!ID_406652317</vt:lpstr>
      <vt:lpstr>'0503773 (1. Изменение остатков '!ID_406652318</vt:lpstr>
      <vt:lpstr>'0503773 (1. Изменение остатков '!ID_406652319</vt:lpstr>
      <vt:lpstr>'0503773 (1. Изменение остатков '!ID_406652320</vt:lpstr>
      <vt:lpstr>'0503773 (1. Изменение остатков '!ID_406652321</vt:lpstr>
      <vt:lpstr>'0503773 (1. Изменение остатков '!ID_406652322</vt:lpstr>
      <vt:lpstr>'0503773 (1. Изменение остатков '!ID_406652323</vt:lpstr>
      <vt:lpstr>'0503773 (1. Изменение остатков '!ID_406652324</vt:lpstr>
      <vt:lpstr>'0503773 (1. Изменение остатков '!ID_6793181</vt:lpstr>
      <vt:lpstr>'0503773 (1. Изменение остатков '!ID_6793182</vt:lpstr>
      <vt:lpstr>'0503773 (1. Изменение остатков '!ID_9481275648</vt:lpstr>
      <vt:lpstr>'0503773 (1. Изменение остатков '!ID_9481275649</vt:lpstr>
      <vt:lpstr>'0503773 (1. Изменение остатков '!ID_9481275650</vt:lpstr>
      <vt:lpstr>'0503773 (1. Изменение остатков '!ID_9481275651</vt:lpstr>
      <vt:lpstr>'0503773 (1. Изменение остатков '!ID_9481275652</vt:lpstr>
      <vt:lpstr>'0503773 (1. Изменение остатков '!ID_9481275653</vt:lpstr>
      <vt:lpstr>'0503773 (1. Изменение остатков '!ID_9481275654</vt:lpstr>
      <vt:lpstr>'0503773 (1. Изменение остатков '!ID_9481275655</vt:lpstr>
      <vt:lpstr>'0503773 (1. Изменение остатков '!ID_9481275656</vt:lpstr>
      <vt:lpstr>'0503773 (1. Изменение остатков '!ID_9481275657</vt:lpstr>
      <vt:lpstr>'0503773 (1. Изменение остатков '!ID_9481275658</vt:lpstr>
      <vt:lpstr>'0503773 (1. Изменение остатков '!ID_9481275659</vt:lpstr>
      <vt:lpstr>'0503773 (1. Изменение остатков '!ID_9481275660</vt:lpstr>
      <vt:lpstr>'0503773 (1. Изменение остатков '!ID_9481275661</vt:lpstr>
      <vt:lpstr>'0503773 (1. Изменение остатков '!ID_9481275662</vt:lpstr>
      <vt:lpstr>'0503773 (1. Изменение остатков '!ID_9481275663</vt:lpstr>
      <vt:lpstr>'0503773 (1. Изменение остатков '!ID_9481275665</vt:lpstr>
      <vt:lpstr>'0503773 (1. Изменение остатков '!ID_9481275666</vt:lpstr>
      <vt:lpstr>'0503773 (1. Изменение остатков '!ID_9481275667</vt:lpstr>
      <vt:lpstr>'0503773 (1. Изменение остатков '!ID_9481275670</vt:lpstr>
      <vt:lpstr>'0503773 (1. Изменение остатков '!ID_9481275671</vt:lpstr>
      <vt:lpstr>'0503773 (1. Изменение остатков '!ID_9481275675</vt:lpstr>
      <vt:lpstr>'0503773 (1. Изменение остатков '!ID_9481275676</vt:lpstr>
      <vt:lpstr>'0503773 (1. Изменение остатков '!ID_9481275677</vt:lpstr>
      <vt:lpstr>'0503773 (1. Изменение остатков '!ID_9481275678</vt:lpstr>
      <vt:lpstr>'0503773 (1. Изменение остатков '!ID_9481275679</vt:lpstr>
      <vt:lpstr>'0503773 (1. Изменение остатков '!ID_9481275680</vt:lpstr>
      <vt:lpstr>'0503773 (1. Изменение остатков '!ID_9481275681</vt:lpstr>
      <vt:lpstr>'0503773 (1. Изменение остатков '!ID_9481275682</vt:lpstr>
      <vt:lpstr>'0503773 (1. Изменение остатков '!ID_9481275683</vt:lpstr>
      <vt:lpstr>'0503773 (1. Изменение остатков '!ID_9481275684</vt:lpstr>
      <vt:lpstr>'0503773 (1. Изменение остатков '!ID_9481275685</vt:lpstr>
      <vt:lpstr>'0503773 (1. Изменение остатков '!ID_9481275686</vt:lpstr>
      <vt:lpstr>'0503773 (1. Изменение остатков '!ID_9481275687</vt:lpstr>
      <vt:lpstr>'0503773 (1. Изменение остатков '!ID_9481275688</vt:lpstr>
      <vt:lpstr>'0503773 (1. Изменение остатков '!ID_9481275689</vt:lpstr>
      <vt:lpstr>'0503773 (1. Изменение остатков '!ID_9481275690</vt:lpstr>
      <vt:lpstr>'0503773 (1. Изменение остатков '!ID_9481275691</vt:lpstr>
      <vt:lpstr>'0503773 (1. Изменение остатков '!ID_9481275692</vt:lpstr>
      <vt:lpstr>'0503773 (1. Изменение остатков '!ID_9481275693</vt:lpstr>
      <vt:lpstr>'0503773 (1. Изменение остатков '!ID_9481275694</vt:lpstr>
      <vt:lpstr>'0503773 (1. Изменение остатков '!ID_9481275695</vt:lpstr>
      <vt:lpstr>'0503773 (1. Изменение остатков '!ID_9481275696</vt:lpstr>
      <vt:lpstr>'0503773 (1. Изменение остатков '!ID_9481275697</vt:lpstr>
      <vt:lpstr>'0503773 (1. Изменение остатков '!ID_9481275698</vt:lpstr>
      <vt:lpstr>'0503773 (1. Изменение остатков '!ID_9481275699</vt:lpstr>
      <vt:lpstr>'0503773 (1. Изменение остатков '!ID_9481275700</vt:lpstr>
      <vt:lpstr>'0503773 (1. Изменение остатков '!ID_9481275702</vt:lpstr>
      <vt:lpstr>'0503773 (1. Изменение остатков '!ID_9481275703</vt:lpstr>
      <vt:lpstr>'0503773 (1. Изменение остатков '!ID_9481275704</vt:lpstr>
      <vt:lpstr>'0503773 (1. Изменение остатков '!ID_9481275705</vt:lpstr>
      <vt:lpstr>'0503773 (1. Изменение остатков '!ID_9481275706</vt:lpstr>
      <vt:lpstr>'0503773 (1. Изменение остатков '!ID_9481275709</vt:lpstr>
      <vt:lpstr>'0503773 (1. Изменение остатков '!ID_9481275710</vt:lpstr>
      <vt:lpstr>'0503773 (1. Изменение остатков '!ID_9481275711</vt:lpstr>
      <vt:lpstr>'0503773 (1. Изменение остатков '!ID_9481275712</vt:lpstr>
      <vt:lpstr>'0503773 (1. Изменение остатков '!ID_9481275713</vt:lpstr>
      <vt:lpstr>'0503773 (1. Изменение остатков '!ID_9481275714</vt:lpstr>
      <vt:lpstr>'0503773 (1. Изменение остатков '!ID_9481275715</vt:lpstr>
      <vt:lpstr>'0503773 (1. Изменение остатков '!ID_9481275716</vt:lpstr>
      <vt:lpstr>'0503773 (1. Изменение остатков '!ID_9481275719</vt:lpstr>
      <vt:lpstr>'0503773 (1. Изменение остатков '!ID_9481275720</vt:lpstr>
      <vt:lpstr>'0503773 (1. Изменение остатков '!ID_9481275721</vt:lpstr>
      <vt:lpstr>'0503773 (1. Изменение остатков '!ID_9481275722</vt:lpstr>
      <vt:lpstr>'0503773 (1. Изменение остатков '!ID_9481275723</vt:lpstr>
      <vt:lpstr>'0503773 (1. Изменение остатков '!ID_9481275724</vt:lpstr>
      <vt:lpstr>'0503773 (1. Изменение остатков '!ID_9481275727</vt:lpstr>
      <vt:lpstr>'0503773 (1. Изменение остатков '!ID_9481275728</vt:lpstr>
      <vt:lpstr>'0503773 (1. Изменение остатков '!ID_9481275729</vt:lpstr>
      <vt:lpstr>'0503773 (1. Изменение остатков '!ID_9481275730</vt:lpstr>
      <vt:lpstr>'0503773 (1. Изменение остатков '!ID_9481275731</vt:lpstr>
      <vt:lpstr>'0503773 (1. Изменение остатков '!ID_9481275732</vt:lpstr>
      <vt:lpstr>'0503773 (1. Изменение остатков '!ID_9481275733</vt:lpstr>
      <vt:lpstr>'0503773 (1. Изменение остатков '!ID_9481275734</vt:lpstr>
      <vt:lpstr>'0503773 (1. Изменение остатков '!ID_9481275735</vt:lpstr>
      <vt:lpstr>'0503773 (1. Изменение остатков '!ID_9481275736</vt:lpstr>
      <vt:lpstr>'0503773 (1. Изменение остатков '!ID_9481275737</vt:lpstr>
      <vt:lpstr>'0503773 (1. Изменение остатков '!ID_9481275738</vt:lpstr>
      <vt:lpstr>'0503773 (1. Изменение остатков '!ID_9481275739</vt:lpstr>
      <vt:lpstr>'0503773 (1. Изменение остатков '!ID_9481275740</vt:lpstr>
      <vt:lpstr>'0503773 (1. Изменение остатков '!ID_9481275741</vt:lpstr>
      <vt:lpstr>'0503773 (1. Изменение остатков '!ID_9481275742</vt:lpstr>
      <vt:lpstr>'0503773 (1. Изменение остатков '!ID_9481275743</vt:lpstr>
      <vt:lpstr>'0503773 (1. Изменение остатков '!ID_9481275744</vt:lpstr>
      <vt:lpstr>'0503773 (1. Изменение остатков '!ID_9481275745</vt:lpstr>
      <vt:lpstr>'0503773 (1. Изменение остатков '!ID_9481275746</vt:lpstr>
      <vt:lpstr>'0503773 (1. Изменение остатков '!ID_9481275747</vt:lpstr>
      <vt:lpstr>'0503773 (1. Изменение остатков '!ID_9481275748</vt:lpstr>
      <vt:lpstr>'0503773 (1. Изменение остатков '!ID_9481275749</vt:lpstr>
      <vt:lpstr>'0503773 (1. Изменение остатков '!ID_9481275750</vt:lpstr>
      <vt:lpstr>'0503773 (1. Изменение остатков '!ID_9481275751</vt:lpstr>
      <vt:lpstr>'0503773 (1. Изменение остатков '!ID_9481275752</vt:lpstr>
      <vt:lpstr>'0503773 (1. Изменение остатков '!ID_9481275753</vt:lpstr>
      <vt:lpstr>'0503773 (1. Изменение остатков '!ID_9481275754</vt:lpstr>
      <vt:lpstr>'0503773 (1. Изменение остатков '!ID_9481275755</vt:lpstr>
      <vt:lpstr>'0503773 (1. Изменение остатков '!ID_9481275756</vt:lpstr>
      <vt:lpstr>'0503773 (1. Изменение остатков '!ID_9481275757</vt:lpstr>
      <vt:lpstr>'0503773 (1. Изменение остатков '!ID_9481275758</vt:lpstr>
      <vt:lpstr>'0503773 (1. Изменение остатков '!ID_9481275759</vt:lpstr>
      <vt:lpstr>'0503773 (1. Изменение остатков '!ID_9481275760</vt:lpstr>
      <vt:lpstr>'0503773 (1. Изменение остатков '!ID_9481275761</vt:lpstr>
      <vt:lpstr>'0503773 (1. Изменение остатков '!ID_9481275762</vt:lpstr>
      <vt:lpstr>'0503773 (1. Изменение остатков '!ID_9481275763</vt:lpstr>
      <vt:lpstr>'0503773 (1. Изменение остатков '!ID_9481275766</vt:lpstr>
      <vt:lpstr>'0503773 (1. Изменение остатков '!ID_9481275767</vt:lpstr>
      <vt:lpstr>'0503773 (1. Изменение остатков '!ID_9481275768</vt:lpstr>
      <vt:lpstr>'0503773 (1. Изменение остатков '!ID_9481275769</vt:lpstr>
      <vt:lpstr>'0503773 (1. Изменение остатков '!ID_9481275772</vt:lpstr>
      <vt:lpstr>'0503773 (1. Изменение остатков '!ID_9481275773</vt:lpstr>
      <vt:lpstr>'0503773 (1. Изменение остатков '!ID_9481275774</vt:lpstr>
      <vt:lpstr>'0503773 (1. Изменение остатков '!ID_9481275775</vt:lpstr>
      <vt:lpstr>'0503773 (1. Изменение остатков '!ID_9481275776</vt:lpstr>
      <vt:lpstr>'0503773 (1. Изменение остатков '!ID_9481275778</vt:lpstr>
      <vt:lpstr>'0503773 (1. Изменение остатков '!ID_9481275779</vt:lpstr>
      <vt:lpstr>'0503773 (1. Изменение остатков '!ID_9481275780</vt:lpstr>
      <vt:lpstr>'0503773 (1. Изменение остатков '!ID_9481275781</vt:lpstr>
      <vt:lpstr>'0503773 (1. Изменение остатков '!ID_9481275782</vt:lpstr>
      <vt:lpstr>'0503773 (1. Изменение остатков '!ID_9481275784</vt:lpstr>
      <vt:lpstr>'0503773 (1. Изменение остатков '!ID_9481275785</vt:lpstr>
      <vt:lpstr>'0503773 (1. Изменение остатков '!ID_9481275788</vt:lpstr>
      <vt:lpstr>'0503773 (1. Изменение остатков '!ID_9481275789</vt:lpstr>
      <vt:lpstr>'0503773 (1. Изменение остатков '!ID_9481275790</vt:lpstr>
      <vt:lpstr>'0503773 (1. Изменение остатков '!ID_9481275791</vt:lpstr>
      <vt:lpstr>'0503773 (1. Изменение остатков '!ID_9481275792</vt:lpstr>
      <vt:lpstr>'0503773 (1. Изменение остатков '!ID_9481275793</vt:lpstr>
      <vt:lpstr>'0503773 (1. Изменение остатков '!ID_9481275797</vt:lpstr>
      <vt:lpstr>'0503773 (1. Изменение остатков '!ID_9481275798</vt:lpstr>
      <vt:lpstr>'0503773 (1. Изменение остатков '!ID_9481275799</vt:lpstr>
      <vt:lpstr>'0503773 (1. Изменение остатков '!ID_9481275802</vt:lpstr>
      <vt:lpstr>'0503773 (1. Изменение остатков '!ID_9481275803</vt:lpstr>
      <vt:lpstr>'0503773 (1. Изменение остатков '!ID_9481275804</vt:lpstr>
      <vt:lpstr>'0503773 (1. Изменение остатков '!ID_9481275805</vt:lpstr>
      <vt:lpstr>'0503773 (1. Изменение остатков '!ID_9481275806</vt:lpstr>
      <vt:lpstr>'0503773 (1. Изменение остатков '!ID_9481275807</vt:lpstr>
      <vt:lpstr>'0503773 (1. Изменение остатков '!ID_9481275808</vt:lpstr>
      <vt:lpstr>'0503773 (1. Изменение остатков '!ID_9481275809</vt:lpstr>
      <vt:lpstr>'0503773 (1. Изменение остатков '!ID_9481275810</vt:lpstr>
      <vt:lpstr>'0503773 (1. Изменение остатков '!ID_9481275811</vt:lpstr>
      <vt:lpstr>'0503773 (1. Изменение остатков '!ID_9481275812</vt:lpstr>
      <vt:lpstr>'0503773 (1. Изменение остатков '!ID_9481275813</vt:lpstr>
      <vt:lpstr>'0503773 (1. Изменение остатков '!ID_9481275814</vt:lpstr>
      <vt:lpstr>'0503773 (1. Изменение остатков '!ID_9481275815</vt:lpstr>
      <vt:lpstr>'0503773 (1. Изменение остатков '!ID_9481275816</vt:lpstr>
      <vt:lpstr>'0503773 (1. Изменение остатков '!ID_9481275817</vt:lpstr>
      <vt:lpstr>'0503773 (1. Изменение остатков '!ID_9481275818</vt:lpstr>
      <vt:lpstr>'0503773 (1. Изменение остатков '!ID_9481275819</vt:lpstr>
      <vt:lpstr>'0503773 (1. Изменение остатков '!ID_9481275820</vt:lpstr>
      <vt:lpstr>'0503773 (1. Изменение остатков '!ID_9481275821</vt:lpstr>
      <vt:lpstr>'0503773 (1. Изменение остатков '!ID_9481275822</vt:lpstr>
      <vt:lpstr>'0503773 (1. Изменение остатков '!ID_9481275823</vt:lpstr>
      <vt:lpstr>'0503773 (1. Изменение остатков '!ID_9481275824</vt:lpstr>
      <vt:lpstr>'0503773 (1. Изменение остатков '!ID_9481275825</vt:lpstr>
      <vt:lpstr>'0503773 (1. Изменение остатков '!ID_9481275826</vt:lpstr>
      <vt:lpstr>'0503773 (1. Изменение остатков '!ID_9481275827</vt:lpstr>
      <vt:lpstr>'0503773 (1. Изменение остатков '!ID_9481275828</vt:lpstr>
      <vt:lpstr>'0503773 (1. Изменение остатков '!ID_9481275829</vt:lpstr>
      <vt:lpstr>'0503773 (1. Изменение остатков '!ID_9481275830</vt:lpstr>
      <vt:lpstr>'0503773 (1. Изменение остатков '!ID_9481275831</vt:lpstr>
      <vt:lpstr>'0503773 (1. Изменение остатков '!ID_9481275832</vt:lpstr>
      <vt:lpstr>'0503773 (1. Изменение остатков '!ID_9481275833</vt:lpstr>
      <vt:lpstr>'0503773 (1. Изменение остатков '!ID_9481275834</vt:lpstr>
      <vt:lpstr>'0503773 (1. Изменение остатков '!ID_9481275836</vt:lpstr>
      <vt:lpstr>'0503773 (1. Изменение остатков '!ID_9481275838</vt:lpstr>
      <vt:lpstr>'0503773 (1. Изменение остатков '!ID_9481275839</vt:lpstr>
      <vt:lpstr>'0503773 (1. Изменение остатков '!ID_9481275841</vt:lpstr>
      <vt:lpstr>'0503773 (1. Изменение остатков '!ID_9481275842</vt:lpstr>
      <vt:lpstr>'0503773 (1. Изменение остатков '!ID_9481275843</vt:lpstr>
      <vt:lpstr>'0503773 (1. Изменение остатков '!ID_9481275844</vt:lpstr>
      <vt:lpstr>'0503773 (1. Изменение остатков '!ID_9481275845</vt:lpstr>
      <vt:lpstr>'0503773 (1. Изменение остатков '!ID_9481275846</vt:lpstr>
      <vt:lpstr>'0503773 (1. Изменение остатков '!ID_9481275847</vt:lpstr>
      <vt:lpstr>'0503773 (1. Изменение остатков '!ID_9481275848</vt:lpstr>
      <vt:lpstr>'0503773 (1. Изменение остатков '!ID_9481275851</vt:lpstr>
      <vt:lpstr>'0503773 (1. Изменение остатков '!ID_9481275852</vt:lpstr>
      <vt:lpstr>'0503773 (1. Изменение остатков '!ID_9481275856</vt:lpstr>
      <vt:lpstr>'0503773 (1. Изменение остатков '!ID_9481275857</vt:lpstr>
      <vt:lpstr>'0503773 (1. Изменение остатков '!ID_9481275859</vt:lpstr>
      <vt:lpstr>'0503773 (1. Изменение остатков '!ID_9481275860</vt:lpstr>
      <vt:lpstr>'0503773 (1. Изменение остатков '!ID_9481275863</vt:lpstr>
      <vt:lpstr>'0503773 (1. Изменение остатков '!ID_9481275864</vt:lpstr>
      <vt:lpstr>'0503773 (1. Изменение остатков '!ID_9481275866</vt:lpstr>
      <vt:lpstr>'0503773 (1. Изменение остатков '!ID_9481275867</vt:lpstr>
      <vt:lpstr>'0503773 (1. Изменение остатков '!ID_9481275868</vt:lpstr>
      <vt:lpstr>'0503773 (1. Изменение остатков '!ID_9481275869</vt:lpstr>
      <vt:lpstr>'0503773 (1. Изменение остатков '!ID_9481275870</vt:lpstr>
      <vt:lpstr>'0503773 (1. Изменение остатков '!ID_9481275871</vt:lpstr>
      <vt:lpstr>'0503773 (1. Изменение остатков '!ID_9481275872</vt:lpstr>
      <vt:lpstr>'0503773 (1. Изменение остатков '!ID_9481275873</vt:lpstr>
      <vt:lpstr>'0503773 (1. Изменение остатков '!ID_9481275874</vt:lpstr>
      <vt:lpstr>'0503773 (1. Изменение остатков '!ID_9481275875</vt:lpstr>
      <vt:lpstr>'0503773 (1. Изменение остатков '!ID_9481275876</vt:lpstr>
      <vt:lpstr>'0503773 (1. Изменение остатков '!ID_9481275877</vt:lpstr>
      <vt:lpstr>'0503773 (1. Изменение остатков '!ID_9481275878</vt:lpstr>
      <vt:lpstr>'0503773 (1. Изменение остатков '!ID_9481275879</vt:lpstr>
      <vt:lpstr>'0503773 (1. Изменение остатков '!ID_9481275880</vt:lpstr>
      <vt:lpstr>'0503773 (1. Изменение остатков '!ID_9481275881</vt:lpstr>
      <vt:lpstr>'0503773 (1. Изменение остатков '!ID_9481275882</vt:lpstr>
      <vt:lpstr>'0503773 (1. Изменение остатков '!ID_9481275883</vt:lpstr>
      <vt:lpstr>'0503773 (1. Изменение остатков '!ID_9481275884</vt:lpstr>
      <vt:lpstr>'0503773 (1. Изменение остатков '!ID_9481275885</vt:lpstr>
      <vt:lpstr>'0503773 (1. Изменение остатков '!ID_9481275886</vt:lpstr>
      <vt:lpstr>'0503773 (1. Изменение остатков '!ID_9481275890</vt:lpstr>
      <vt:lpstr>'0503773 (1. Изменение остатков '!ID_9481275893</vt:lpstr>
      <vt:lpstr>'0503773 (1. Изменение остатков '!ID_9481275894</vt:lpstr>
      <vt:lpstr>'0503773 (1. Изменение остатков '!ID_9481275895</vt:lpstr>
      <vt:lpstr>'0503773 (1. Изменение остатков '!ID_9481275896</vt:lpstr>
      <vt:lpstr>'0503773 (1. Изменение остатков '!ID_9481275897</vt:lpstr>
      <vt:lpstr>'0503773 (1. Изменение остатков '!ID_9481275898</vt:lpstr>
      <vt:lpstr>'0503773 (1. Изменение остатков '!ID_9481275899</vt:lpstr>
      <vt:lpstr>'0503773 (1. Изменение остатков '!ID_9481275900</vt:lpstr>
      <vt:lpstr>'0503773 (1. Изменение остатков '!ID_9481275901</vt:lpstr>
      <vt:lpstr>'0503773 (1. Изменение остатков '!ID_9481275902</vt:lpstr>
      <vt:lpstr>'0503773 (1. Изменение остатков '!ID_9481275903</vt:lpstr>
      <vt:lpstr>'0503773 (1. Изменение остатков '!ID_9481275904</vt:lpstr>
      <vt:lpstr>'0503773 (1. Изменение остатков '!ID_9481275905</vt:lpstr>
      <vt:lpstr>'0503773 (1. Изменение остатков '!ID_9481275910</vt:lpstr>
      <vt:lpstr>'0503773 (1. Изменение остатков '!ID_9481275911</vt:lpstr>
      <vt:lpstr>'0503773 (1. Изменение остатков '!ID_9481275912</vt:lpstr>
      <vt:lpstr>'0503773 (1. Изменение остатков '!ID_9481275916</vt:lpstr>
      <vt:lpstr>'0503773 (1. Изменение остатков '!ID_9481275917</vt:lpstr>
      <vt:lpstr>'0503773 (1. Изменение остатков '!ID_9481275919</vt:lpstr>
      <vt:lpstr>'0503773 (1. Изменение остатков '!ID_9481275921</vt:lpstr>
      <vt:lpstr>'0503773 (1. Изменение остатков '!ID_9481275922</vt:lpstr>
      <vt:lpstr>'0503773 (1. Изменение остатков '!ID_9481275923</vt:lpstr>
      <vt:lpstr>'0503773 (1. Изменение остатков '!ID_9481275924</vt:lpstr>
      <vt:lpstr>'0503773 (1. Изменение остатков '!ID_9481275925</vt:lpstr>
      <vt:lpstr>'0503773 (1. Изменение остатков '!ID_9481275926</vt:lpstr>
      <vt:lpstr>'0503773 (1. Изменение остатков '!ID_9481275927</vt:lpstr>
      <vt:lpstr>'0503773 (1. Изменение остатков '!ID_9481275928</vt:lpstr>
      <vt:lpstr>'0503773 (1. Изменение остатков '!ID_9481275929</vt:lpstr>
      <vt:lpstr>'0503773 (1. Изменение остатков '!ID_9481275930</vt:lpstr>
      <vt:lpstr>'0503773 (1. Изменение остатков '!ID_9481275931</vt:lpstr>
      <vt:lpstr>'0503773 (1. Изменение остатков '!ID_9481275932</vt:lpstr>
      <vt:lpstr>'0503773 (1. Изменение остатков '!ID_9481275933</vt:lpstr>
      <vt:lpstr>'0503773 (1. Изменение остатков '!ID_9481275934</vt:lpstr>
      <vt:lpstr>'0503773 (1. Изменение остатков '!ID_9481275935</vt:lpstr>
      <vt:lpstr>'0503773 (1. Изменение остатков '!ID_9481275936</vt:lpstr>
      <vt:lpstr>'0503773 (1. Изменение остатков '!ID_9481275937</vt:lpstr>
      <vt:lpstr>'0503773 (1. Изменение остатков '!ID_9481275938</vt:lpstr>
      <vt:lpstr>'0503773 (1. Изменение остатков '!ID_9481275939</vt:lpstr>
      <vt:lpstr>'0503773 (1. Изменение остатков '!ID_9481275940</vt:lpstr>
      <vt:lpstr>'0503773 (1. Изменение остатков '!ID_9481275941</vt:lpstr>
      <vt:lpstr>'0503773 (1. Изменение остатков '!ID_9481275942</vt:lpstr>
      <vt:lpstr>'0503773 (1. Изменение остатков '!ID_9481275943</vt:lpstr>
      <vt:lpstr>'0503773 (1. Изменение остатков '!ID_9481275944</vt:lpstr>
      <vt:lpstr>'0503773 (1. Изменение остатков '!ID_9481275945</vt:lpstr>
      <vt:lpstr>'0503773 (1. Изменение остатков '!ID_9481275946</vt:lpstr>
      <vt:lpstr>'0503773 (1. Изменение остатков '!ID_9481275947</vt:lpstr>
      <vt:lpstr>'0503773 (1. Изменение остатков '!ID_9481275948</vt:lpstr>
      <vt:lpstr>'0503773 (1. Изменение остатков '!ID_9481275949</vt:lpstr>
      <vt:lpstr>'0503773 (1. Изменение остатков '!ID_9481275950</vt:lpstr>
      <vt:lpstr>'0503773 (1. Изменение остатков '!ID_9481275951</vt:lpstr>
      <vt:lpstr>'0503773 (1. Изменение остатков '!ID_9481275952</vt:lpstr>
      <vt:lpstr>'0503773 (1. Изменение остатков '!ID_9481275953</vt:lpstr>
      <vt:lpstr>'0503773 (1. Изменение остатков '!ID_9481275954</vt:lpstr>
      <vt:lpstr>'0503773 (1. Изменение остатков '!ID_9481275955</vt:lpstr>
      <vt:lpstr>'0503773 (1. Изменение остатков '!ID_9481275956</vt:lpstr>
      <vt:lpstr>'0503773 (1. Изменение остатков '!ID_9481275957</vt:lpstr>
      <vt:lpstr>'0503773 (1. Изменение остатков '!ID_9481275959</vt:lpstr>
      <vt:lpstr>'0503773 (1. Изменение остатков '!ID_9481275960</vt:lpstr>
      <vt:lpstr>'0503773 (1. Изменение остатков '!ID_9481275961</vt:lpstr>
      <vt:lpstr>'0503773 (1. Изменение остатков '!ID_9481275962</vt:lpstr>
      <vt:lpstr>'0503773 (1. Изменение остатков '!ID_9481275963</vt:lpstr>
      <vt:lpstr>'0503773 (1. Изменение остатков '!ID_9481275964</vt:lpstr>
      <vt:lpstr>'0503773 (1. Изменение остатков '!ID_9481275965</vt:lpstr>
      <vt:lpstr>'0503773 (1. Изменение остатков '!ID_9481275966</vt:lpstr>
      <vt:lpstr>'0503773 (1. Изменение остатков '!ID_9481275967</vt:lpstr>
      <vt:lpstr>'0503773 (1. Изменение остатков '!ID_9481275968</vt:lpstr>
      <vt:lpstr>'0503773 (1. Изменение остатков '!ID_9481275969</vt:lpstr>
      <vt:lpstr>'0503773 (1. Изменение остатков '!ID_9481275970</vt:lpstr>
      <vt:lpstr>'0503773 (1. Изменение остатков '!ID_9481275971</vt:lpstr>
      <vt:lpstr>'0503773 (1. Изменение остатков '!ID_9481275973</vt:lpstr>
      <vt:lpstr>'0503773 (1. Изменение остатков '!ID_9481275974</vt:lpstr>
      <vt:lpstr>'0503773 (1. Изменение остатков '!ID_9481275975</vt:lpstr>
      <vt:lpstr>'0503773 (1. Изменение остатков '!ID_9481275976</vt:lpstr>
      <vt:lpstr>'0503773 (1. Изменение остатков '!ID_9481275978</vt:lpstr>
      <vt:lpstr>'0503773 (1. Изменение остатков '!ID_9481275979</vt:lpstr>
      <vt:lpstr>'0503773 (1. Изменение остатков '!ID_9481275980</vt:lpstr>
      <vt:lpstr>'0503773 (1. Изменение остатков '!ID_9481275981</vt:lpstr>
      <vt:lpstr>'0503773 (1. Изменение остатков '!ID_9481275982</vt:lpstr>
      <vt:lpstr>'0503773 (1. Изменение остатков '!ID_9481275983</vt:lpstr>
      <vt:lpstr>'0503773 (1. Изменение остатков '!ID_9481275984</vt:lpstr>
      <vt:lpstr>'0503773 (1. Изменение остатков '!ID_9481275985</vt:lpstr>
      <vt:lpstr>'0503773 (1. Изменение остатков '!ID_9481275986</vt:lpstr>
      <vt:lpstr>'0503773 (1. Изменение остатков '!ID_9481275987</vt:lpstr>
      <vt:lpstr>'0503773 (1. Изменение остатков '!ID_9481275988</vt:lpstr>
      <vt:lpstr>'0503773 (1. Изменение остатков '!ID_9481275989</vt:lpstr>
      <vt:lpstr>'0503773 (1. Изменение остатков '!ID_9481275990</vt:lpstr>
      <vt:lpstr>'0503773 (1. Изменение остатков '!ID_9481275991</vt:lpstr>
      <vt:lpstr>'0503773 (1. Изменение остатков '!ID_9481275992</vt:lpstr>
      <vt:lpstr>'0503773 (1. Изменение остатков '!ID_9481275993</vt:lpstr>
      <vt:lpstr>'0503773 (1. Изменение остатков '!ID_9481275994</vt:lpstr>
      <vt:lpstr>'0503773 (1. Изменение остатков '!ID_9481275995</vt:lpstr>
      <vt:lpstr>'0503773 (1. Изменение остатков '!ID_9481275996</vt:lpstr>
      <vt:lpstr>'0503773 (1. Изменение остатков '!ID_9481275997</vt:lpstr>
      <vt:lpstr>'0503773 (1. Изменение остатков '!ID_9481275998</vt:lpstr>
      <vt:lpstr>'0503773 (1. Изменение остатков '!ID_9481275999</vt:lpstr>
      <vt:lpstr>'0503773 (1. Изменение остатков '!ID_9481276000</vt:lpstr>
      <vt:lpstr>'0503773 (1. Изменение остатков '!ID_9481276001</vt:lpstr>
      <vt:lpstr>'0503773 (1. Изменение остатков '!ID_9481276002</vt:lpstr>
      <vt:lpstr>'0503773 (1. Изменение остатков '!ID_9481276007</vt:lpstr>
      <vt:lpstr>'0503773 (1. Изменение остатков '!ID_9481276008</vt:lpstr>
      <vt:lpstr>'0503773 (1. Изменение остатков '!ID_9481276009</vt:lpstr>
      <vt:lpstr>'0503773 (1. Изменение остатков '!ID_9481276010</vt:lpstr>
      <vt:lpstr>'0503773 (1. Изменение остатков '!ID_9481276011</vt:lpstr>
      <vt:lpstr>'0503773 (1. Изменение остатков '!ID_9481276012</vt:lpstr>
      <vt:lpstr>'0503773 (1. Изменение остатков '!ID_9481276013</vt:lpstr>
      <vt:lpstr>'0503773 (1. Изменение остатков '!ID_9481276014</vt:lpstr>
      <vt:lpstr>'0503773 (1. Изменение остатков '!ID_9481276015</vt:lpstr>
      <vt:lpstr>'0503773 (1. Изменение остатков '!ID_9481276018</vt:lpstr>
      <vt:lpstr>'0503773 (1. Изменение остатков '!ID_9481276019</vt:lpstr>
      <vt:lpstr>'0503773 (1. Изменение остатков '!ID_9481276020</vt:lpstr>
      <vt:lpstr>'0503773 (1. Изменение остатков '!ID_9481276021</vt:lpstr>
      <vt:lpstr>'0503773 (1. Изменение остатков '!ID_9481276024</vt:lpstr>
      <vt:lpstr>'0503773 (1. Изменение остатков '!ID_9481276025</vt:lpstr>
      <vt:lpstr>'0503773 (1. Изменение остатков '!ID_9481276028</vt:lpstr>
      <vt:lpstr>'0503773 (1. Изменение остатков '!ID_9481276029</vt:lpstr>
      <vt:lpstr>'0503773 (1. Изменение остатков '!ID_9481276030</vt:lpstr>
      <vt:lpstr>'0503773 (1. Изменение остатков '!ID_9481276031</vt:lpstr>
      <vt:lpstr>'0503773 (1. Изменение остатков '!ID_9481276032</vt:lpstr>
      <vt:lpstr>'0503773 (1. Изменение остатков '!ID_9481276034</vt:lpstr>
      <vt:lpstr>'0503773 (1. Изменение остатков '!ID_9481276035</vt:lpstr>
      <vt:lpstr>'0503773 (1. Изменение остатков '!ID_9481276038</vt:lpstr>
      <vt:lpstr>'0503773 (1. Изменение остатков '!ID_9481276039</vt:lpstr>
      <vt:lpstr>'0503773 (1. Изменение остатков '!ID_9481276040</vt:lpstr>
      <vt:lpstr>'0503773 (1. Изменение остатков '!ID_9481276041</vt:lpstr>
      <vt:lpstr>'0503773 (1. Изменение остатков '!ID_9481276042</vt:lpstr>
      <vt:lpstr>'0503773 (1. Изменение остатков '!ID_9481276043</vt:lpstr>
      <vt:lpstr>'0503773 (1. Изменение остатков '!ID_9481276044</vt:lpstr>
      <vt:lpstr>'0503773 (1. Изменение остатков '!ID_9481276045</vt:lpstr>
      <vt:lpstr>'0503773 (1. Изменение остатков '!ID_9481276046</vt:lpstr>
      <vt:lpstr>'0503773 (1. Изменение остатков '!ID_9481276047</vt:lpstr>
      <vt:lpstr>'0503773 (1. Изменение остатков '!ID_9481276048</vt:lpstr>
      <vt:lpstr>'0503773 (1. Изменение остатков '!ID_9481276049</vt:lpstr>
      <vt:lpstr>'0503773 (1. Изменение остатков '!ID_9481276050</vt:lpstr>
      <vt:lpstr>'0503773 (1. Изменение остатков '!ID_9481276051</vt:lpstr>
      <vt:lpstr>'0503773 (1. Изменение остатков '!ID_9481276052</vt:lpstr>
      <vt:lpstr>'0503773 (1. Изменение остатков '!ID_9481276053</vt:lpstr>
      <vt:lpstr>'0503773 (1. Изменение остатков '!ID_9481276054</vt:lpstr>
      <vt:lpstr>'0503773 (1. Изменение остатков '!ID_9481276055</vt:lpstr>
      <vt:lpstr>'0503773 (1. Изменение остатков '!ID_9481276056</vt:lpstr>
      <vt:lpstr>'0503773 (1. Изменение остатков '!ID_9481276057</vt:lpstr>
      <vt:lpstr>'0503773 (1. Изменение остатков '!ID_9481276058</vt:lpstr>
      <vt:lpstr>'0503773 (1. Изменение остатков '!ID_9481276059</vt:lpstr>
      <vt:lpstr>'0503773 (1. Изменение остатков '!ID_9481276060</vt:lpstr>
      <vt:lpstr>'0503773 (1. Изменение остатков '!ID_9481276061</vt:lpstr>
      <vt:lpstr>'0503773 (1. Изменение остатков '!ID_9481276063</vt:lpstr>
      <vt:lpstr>'0503773 (1. Изменение остатков '!ID_9481276065</vt:lpstr>
      <vt:lpstr>'0503773 (1. Изменение остатков '!ID_9481276066</vt:lpstr>
      <vt:lpstr>'0503773 (1. Изменение остатков '!ID_9481276067</vt:lpstr>
      <vt:lpstr>'0503773 (1. Изменение остатков '!ID_9481276068</vt:lpstr>
      <vt:lpstr>'0503773 (1. Изменение остатков '!ID_9481276069</vt:lpstr>
      <vt:lpstr>'0503773 (1. Изменение остатков '!ID_9481276070</vt:lpstr>
      <vt:lpstr>'0503773 (1. Изменение остатков '!ID_9481276071</vt:lpstr>
      <vt:lpstr>'0503773 (1. Изменение остатков '!ID_9481276072</vt:lpstr>
      <vt:lpstr>'0503773 (1. Изменение остатков '!ID_9481276073</vt:lpstr>
      <vt:lpstr>'0503773 (1. Изменение остатков '!ID_9481276074</vt:lpstr>
      <vt:lpstr>'0503773 (1. Изменение остатков '!ID_9481276075</vt:lpstr>
      <vt:lpstr>'0503773 (1. Изменение остатков '!ID_9481276076</vt:lpstr>
      <vt:lpstr>'0503773 (1. Изменение остатков '!ID_9481276077</vt:lpstr>
      <vt:lpstr>'0503773 (1. Изменение остатков '!ID_9481276078</vt:lpstr>
      <vt:lpstr>'0503773 (1. Изменение остатков '!ID_9481276079</vt:lpstr>
      <vt:lpstr>'0503773 (1. Изменение остатков '!ID_9481276080</vt:lpstr>
      <vt:lpstr>'0503773 (1. Изменение остатков '!ID_9481276081</vt:lpstr>
      <vt:lpstr>'0503773 (1. Изменение остатков '!ID_9481276083</vt:lpstr>
      <vt:lpstr>'0503773 (1. Изменение остатков '!ID_9481276084</vt:lpstr>
      <vt:lpstr>'0503773 (1. Изменение остатков '!ID_9481276085</vt:lpstr>
      <vt:lpstr>'0503773 (1. Изменение остатков '!ID_9481276086</vt:lpstr>
      <vt:lpstr>'0503773 (1. Изменение остатков '!ID_9481276087</vt:lpstr>
      <vt:lpstr>'0503773 (1. Изменение остатков '!ID_9481276088</vt:lpstr>
      <vt:lpstr>'0503773 (1. Изменение остатков '!ID_9481276089</vt:lpstr>
      <vt:lpstr>'0503773 (1. Изменение остатков '!ID_9481276093</vt:lpstr>
      <vt:lpstr>'0503773 (1. Изменение остатков '!ID_9481276094</vt:lpstr>
      <vt:lpstr>'0503773 (1. Изменение остатков '!ID_9481276098</vt:lpstr>
      <vt:lpstr>'0503773 (1. Изменение остатков '!ID_9481276099</vt:lpstr>
      <vt:lpstr>'0503773 (1. Изменение остатков '!ID_9481276100</vt:lpstr>
      <vt:lpstr>'0503773 (1. Изменение остатков '!ID_9481276101</vt:lpstr>
      <vt:lpstr>'0503773 (1. Изменение остатков '!ID_9481276102</vt:lpstr>
      <vt:lpstr>'0503773 (1. Изменение остатков '!ID_9481276103</vt:lpstr>
      <vt:lpstr>'0503773 (1. Изменение остатков '!ID_9481276104</vt:lpstr>
      <vt:lpstr>'0503773 (1. Изменение остатков '!ID_9481276105</vt:lpstr>
      <vt:lpstr>'0503773 (1. Изменение остатков '!ID_9481276106</vt:lpstr>
      <vt:lpstr>'0503773 (1. Изменение остатков '!ID_9481276108</vt:lpstr>
      <vt:lpstr>'0503773 (1. Изменение остатков '!ID_9481276109</vt:lpstr>
      <vt:lpstr>'0503773 (1. Изменение остатков '!ID_9481276110</vt:lpstr>
      <vt:lpstr>'0503773 (1. Изменение остатков '!ID_9481276111</vt:lpstr>
      <vt:lpstr>'0503773 (1. Изменение остатков '!ID_9481276112</vt:lpstr>
      <vt:lpstr>'0503773 (1. Изменение остатков '!ID_9481276113</vt:lpstr>
      <vt:lpstr>'0503773 (1. Изменение остатков '!ID_9481276114</vt:lpstr>
      <vt:lpstr>'0503773 (1. Изменение остатков '!ID_9481276115</vt:lpstr>
      <vt:lpstr>'0503773 (1. Изменение остатков '!ID_9481276116</vt:lpstr>
      <vt:lpstr>'0503773 (1. Изменение остатков '!ID_9481276117</vt:lpstr>
      <vt:lpstr>'0503773 (1. Изменение остатков '!ID_9481276118</vt:lpstr>
      <vt:lpstr>'0503773 (1. Изменение остатков '!ID_9481276119</vt:lpstr>
      <vt:lpstr>'0503773 (1. Изменение остатков '!ID_9481276120</vt:lpstr>
      <vt:lpstr>'0503773 (1. Изменение остатков '!ID_9481276121</vt:lpstr>
      <vt:lpstr>'0503773 (1. Изменение остатков '!ID_9481276122</vt:lpstr>
      <vt:lpstr>'0503773 (1. Изменение остатков '!ID_9481276123</vt:lpstr>
      <vt:lpstr>'0503773 (1. Изменение остатков '!ID_9481276124</vt:lpstr>
      <vt:lpstr>'0503773 (1. Изменение остатков '!ID_9481276125</vt:lpstr>
      <vt:lpstr>'0503773 (4. Дополнительная инфо'!T_30200353096</vt:lpstr>
      <vt:lpstr>'0503773 (2. Изменения в связи с'!T_30200353106</vt:lpstr>
      <vt:lpstr>'0503773 (2. Изменения в связи с'!T_30200353120</vt:lpstr>
      <vt:lpstr>'0503773 (4. Дополнительная инфо'!T_30200353134</vt:lpstr>
      <vt:lpstr>'0503773 (2. Изменения в связи с'!T_30200353144</vt:lpstr>
      <vt:lpstr>'0503773 (4. Дополнительная инфо'!T_30200353144</vt:lpstr>
      <vt:lpstr>'0503773 (3. Изменения на забала'!T_30200353154</vt:lpstr>
      <vt:lpstr>'0503773 (3. Изменения на забала'!T_30200353165</vt:lpstr>
      <vt:lpstr>'0503773 (4. Дополнительная инфо'!TR_30200353096_2359731411</vt:lpstr>
      <vt:lpstr>'0503773 (2. Изменения в связи с'!TR_30200353106</vt:lpstr>
      <vt:lpstr>'0503773 (2. Изменения в связи с'!TR_30200353120</vt:lpstr>
      <vt:lpstr>'0503773 (4. Дополнительная инфо'!TR_30200353134_2359731409</vt:lpstr>
      <vt:lpstr>'0503773 (4. Дополнительная инфо'!TR_30200353134_2359731410</vt:lpstr>
      <vt:lpstr>'0503773 (2. Изменения в связи с'!TR_30200353144</vt:lpstr>
      <vt:lpstr>'0503773 (4. Дополнительная инфо'!TR_30200353144</vt:lpstr>
      <vt:lpstr>'0503773 (3. Изменения на забала'!TR_30200353154</vt:lpstr>
      <vt:lpstr>'0503773 (3. Изменения на забала'!TR_30200353165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 Ст.Оскола</dc:creator>
  <cp:lastModifiedBy>User</cp:lastModifiedBy>
  <cp:lastPrinted>2024-03-21T13:50:32Z</cp:lastPrinted>
  <dcterms:created xsi:type="dcterms:W3CDTF">2024-03-13T11:55:46Z</dcterms:created>
  <dcterms:modified xsi:type="dcterms:W3CDTF">2024-03-21T13:50:33Z</dcterms:modified>
</cp:coreProperties>
</file>