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(Печать)'!$C$90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(Печать)'!$J$85</definedName>
    <definedName name="ID_120655900" localSheetId="0">'0503710 (Печать)'!$H$90</definedName>
    <definedName name="ID_120655902" localSheetId="0">'0503710 (Печать)'!$J$87</definedName>
    <definedName name="ID_120655903" localSheetId="0">'0503710 (Печать)'!$M$87</definedName>
    <definedName name="ID_120655904" localSheetId="0">'0503710 (Печать)'!$F$11</definedName>
    <definedName name="ID_120655908" localSheetId="0">'0503710 (Печать)'!$F$90</definedName>
    <definedName name="ID_125819842" localSheetId="0">'0503710 (Печать)'!$S$11</definedName>
    <definedName name="ID_13173926297" localSheetId="0">'0503710 (Печать)'!$I$80</definedName>
    <definedName name="ID_13173926298" localSheetId="0">'0503710 (Печать)'!$J$80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(Печать)'!$M$82</definedName>
    <definedName name="ID_277869" localSheetId="0">'0503710 (Печать)'!$F$82</definedName>
    <definedName name="ID_277871" localSheetId="0">'0503710 (Печать)'!$H$6</definedName>
    <definedName name="ID_28723145297" localSheetId="0">'0503710 (Печать)'!$K$80</definedName>
    <definedName name="ID_28723145659" localSheetId="0">'0503710 (Печать)'!$L$80</definedName>
    <definedName name="ID_28723145823" localSheetId="0">'0503710 (Печать)'!$M$80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(Печать)'!$E$50</definedName>
    <definedName name="ID_584396482" localSheetId="0">'0503710 (Печать)'!$F$50</definedName>
    <definedName name="ID_584396483" localSheetId="0">'0503710 (Печать)'!$G$50</definedName>
    <definedName name="ID_584396484" localSheetId="0">'0503710 (Печать)'!$H$50</definedName>
    <definedName name="ID_584396485" localSheetId="0">'0503710 (Печать)'!$I$50</definedName>
    <definedName name="ID_584396486" localSheetId="0">'0503710 (Печать)'!$J$50</definedName>
    <definedName name="ID_584396487" localSheetId="0">'0503710 (Печать)'!$K$50</definedName>
    <definedName name="ID_584396488" localSheetId="0">'0503710 (Печать)'!$L$50</definedName>
    <definedName name="ID_584396489" localSheetId="0">'0503710 (Печать)'!$M$50</definedName>
    <definedName name="ID_584396490" localSheetId="0">'0503710 (Печать)'!$P$50</definedName>
    <definedName name="ID_584396491" localSheetId="0">'0503710 (Печать)'!$Q$50</definedName>
    <definedName name="ID_584396492" localSheetId="0">'0503710 (Печать)'!$R$50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(Печать)'!$H$80</definedName>
    <definedName name="ID_9481250752" localSheetId="0">'0503710 (Печать)'!$G$80</definedName>
    <definedName name="T_30200288052" localSheetId="0">'0503710 (Печать)'!$B$59:$O$78</definedName>
    <definedName name="T_30200288109" localSheetId="0">'0503710 (Печать)'!$B$24:$S$48</definedName>
    <definedName name="T_30200288126" localSheetId="0">'0503710 (Печать)'!$E$98:$I$107</definedName>
    <definedName name="TR_30200288052_2367316134" localSheetId="0">'0503710 (Печать)'!$B$59:$O$59</definedName>
    <definedName name="TR_30200288052_2367316142" localSheetId="0">'0503710 (Печать)'!$B$60:$O$60</definedName>
    <definedName name="TR_30200288052_2367316143" localSheetId="0">'0503710 (Печать)'!$B$61:$O$61</definedName>
    <definedName name="TR_30200288052_2367316144" localSheetId="0">'0503710 (Печать)'!$B$62:$O$62</definedName>
    <definedName name="TR_30200288052_2367316145" localSheetId="0">'0503710 (Печать)'!$B$63:$O$63</definedName>
    <definedName name="TR_30200288052_2367316146" localSheetId="0">'0503710 (Печать)'!$B$64:$O$64</definedName>
    <definedName name="TR_30200288052_2367316147" localSheetId="0">'0503710 (Печать)'!$B$65:$O$65</definedName>
    <definedName name="TR_30200288052_2367316148" localSheetId="0">'0503710 (Печать)'!$B$66:$O$66</definedName>
    <definedName name="TR_30200288052_2367316149" localSheetId="0">'0503710 (Печать)'!$B$67:$O$67</definedName>
    <definedName name="TR_30200288052_2367316150" localSheetId="0">'0503710 (Печать)'!$B$68:$O$68</definedName>
    <definedName name="TR_30200288052_2367316151" localSheetId="0">'0503710 (Печать)'!$B$69:$O$69</definedName>
    <definedName name="TR_30200288052_2367316152" localSheetId="0">'0503710 (Печать)'!$B$70:$O$70</definedName>
    <definedName name="TR_30200288052_2367316153" localSheetId="0">'0503710 (Печать)'!$B$71:$O$71</definedName>
    <definedName name="TR_30200288052_2367316154" localSheetId="0">'0503710 (Печать)'!$B$72:$O$72</definedName>
    <definedName name="TR_30200288052_2367316155" localSheetId="0">'0503710 (Печать)'!$B$73:$O$73</definedName>
    <definedName name="TR_30200288052_2367316156" localSheetId="0">'0503710 (Печать)'!$B$74:$O$74</definedName>
    <definedName name="TR_30200288052_2367316157" localSheetId="0">'0503710 (Печать)'!$B$75:$O$75</definedName>
    <definedName name="TR_30200288052_2367316158" localSheetId="0">'0503710 (Печать)'!$B$76:$O$76</definedName>
    <definedName name="TR_30200288052_2367316159" localSheetId="0">'0503710 (Печать)'!$B$77:$O$77</definedName>
    <definedName name="TR_30200288052_2367316160" localSheetId="0">'0503710 (Печать)'!$B$78:$O$78</definedName>
    <definedName name="TR_30200288109_2367316186" localSheetId="0">'0503710 (Печать)'!$B$24:$S$24</definedName>
    <definedName name="TR_30200288109_2367316187" localSheetId="0">'0503710 (Печать)'!$B$25:$S$25</definedName>
    <definedName name="TR_30200288109_2367316188" localSheetId="0">'0503710 (Печать)'!$B$26:$S$26</definedName>
    <definedName name="TR_30200288109_2367316189" localSheetId="0">'0503710 (Печать)'!$B$27:$S$27</definedName>
    <definedName name="TR_30200288109_2367316190" localSheetId="0">'0503710 (Печать)'!$B$28:$S$28</definedName>
    <definedName name="TR_30200288109_2367316191" localSheetId="0">'0503710 (Печать)'!$B$29:$S$29</definedName>
    <definedName name="TR_30200288109_2367316192" localSheetId="0">'0503710 (Печать)'!$B$30:$S$30</definedName>
    <definedName name="TR_30200288109_2367316193" localSheetId="0">'0503710 (Печать)'!$B$31:$S$31</definedName>
    <definedName name="TR_30200288109_2367316194" localSheetId="0">'0503710 (Печать)'!$B$32:$S$32</definedName>
    <definedName name="TR_30200288109_2367316195" localSheetId="0">'0503710 (Печать)'!$B$33:$S$33</definedName>
    <definedName name="TR_30200288109_2367316196" localSheetId="0">'0503710 (Печать)'!$B$34:$S$34</definedName>
    <definedName name="TR_30200288109_2367316197" localSheetId="0">'0503710 (Печать)'!$B$35:$S$35</definedName>
    <definedName name="TR_30200288109_2367316198" localSheetId="0">'0503710 (Печать)'!$B$36:$S$36</definedName>
    <definedName name="TR_30200288109_2367316199" localSheetId="0">'0503710 (Печать)'!$B$37:$S$37</definedName>
    <definedName name="TR_30200288109_2367316200" localSheetId="0">'0503710 (Печать)'!$B$38:$S$38</definedName>
    <definedName name="TR_30200288109_2367316201" localSheetId="0">'0503710 (Печать)'!$B$39:$S$39</definedName>
    <definedName name="TR_30200288109_2367316202" localSheetId="0">'0503710 (Печать)'!$B$40:$S$40</definedName>
    <definedName name="TR_30200288109_2367316203" localSheetId="0">'0503710 (Печать)'!$B$41:$S$41</definedName>
    <definedName name="TR_30200288109_2367316204" localSheetId="0">'0503710 (Печать)'!$B$42:$S$42</definedName>
    <definedName name="TR_30200288109_2367316205" localSheetId="0">'0503710 (Печать)'!$B$43:$S$43</definedName>
    <definedName name="TR_30200288109_2367316206" localSheetId="0">'0503710 (Печать)'!$B$44:$S$44</definedName>
    <definedName name="TR_30200288109_2367316207" localSheetId="0">'0503710 (Печать)'!$B$45:$S$45</definedName>
    <definedName name="TR_30200288109_2367316208" localSheetId="0">'0503710 (Печать)'!$B$46:$S$46</definedName>
    <definedName name="TR_30200288109_2367316209" localSheetId="0">'0503710 (Печать)'!$B$47:$S$47</definedName>
    <definedName name="TR_30200288109_2367316210" localSheetId="0">'0503710 (Печать)'!$B$48:$S$48</definedName>
    <definedName name="TR_30200288126" localSheetId="0">'0503710 (Печать)'!$E$98:$I$107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8" i="3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<sst xmlns="http://schemas.openxmlformats.org/spreadsheetml/2006/main" count="322" uniqueCount="171">
  <si>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</si>
  <si>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</si>
  <si>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</si>
  <si>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</si>
  <si>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</si>
  <si>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</si>
  <si>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</si>
  <si>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</si>
  <si>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</si>
  <si>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</si>
  <si>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</si>
  <si>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</si>
  <si>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«Средняя общеобразовательная школа № 14» имени А.М.Мамонова</t>
  </si>
  <si>
    <t>по ОКПО</t>
  </si>
  <si>
    <t>41933362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</si>
  <si>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</si>
  <si>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</si>
  <si>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</si>
  <si>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</si>
  <si>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</si>
  <si>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</si>
  <si>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</si>
  <si>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</si>
  <si>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</si>
  <si>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</si>
  <si>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</si>
  <si>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</si>
  <si>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</si>
  <si>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</si>
  <si>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3128028076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</si>
  <si>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</si>
  <si>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</si>
  <si>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</si>
  <si>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</si>
  <si>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</si>
  <si>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</si>
  <si>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</si>
  <si>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</si>
  <si>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</si>
  <si>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</si>
  <si>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</si>
  <si>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</si>
  <si>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</si>
  <si>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</si>
  <si>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</si>
  <si>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</si>
  <si>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07020000000000120</t>
  </si>
  <si>
    <t>240110</t>
  </si>
  <si>
    <t>121</t>
  </si>
  <si>
    <t>07020000000000130</t>
  </si>
  <si>
    <t>131</t>
  </si>
  <si>
    <t>07090000000000130</t>
  </si>
  <si>
    <t>135</t>
  </si>
  <si>
    <t>139</t>
  </si>
  <si>
    <t>07020000000000440</t>
  </si>
  <si>
    <t>172</t>
  </si>
  <si>
    <t>440110</t>
  </si>
  <si>
    <t>10030000000000130</t>
  </si>
  <si>
    <t>07020000000000000</t>
  </si>
  <si>
    <t>173</t>
  </si>
  <si>
    <t>176</t>
  </si>
  <si>
    <t>07020000000000192</t>
  </si>
  <si>
    <t>191</t>
  </si>
  <si>
    <t>195</t>
  </si>
  <si>
    <t>07020000000000194</t>
  </si>
  <si>
    <t>07020000000000150</t>
  </si>
  <si>
    <t>540110</t>
  </si>
  <si>
    <t>152</t>
  </si>
  <si>
    <t>07020000000000244</t>
  </si>
  <si>
    <t>240120</t>
  </si>
  <si>
    <t>226</t>
  </si>
  <si>
    <t>272</t>
  </si>
  <si>
    <t>07020000000000852</t>
  </si>
  <si>
    <t>291</t>
  </si>
  <si>
    <t>07020000000000853</t>
  </si>
  <si>
    <t>292</t>
  </si>
  <si>
    <t>07020000000000321</t>
  </si>
  <si>
    <t>440120</t>
  </si>
  <si>
    <t>263</t>
  </si>
  <si>
    <t>07020000000000805</t>
  </si>
  <si>
    <t>281</t>
  </si>
  <si>
    <t>07020000000000851</t>
  </si>
  <si>
    <t>0702000EВ51790111</t>
  </si>
  <si>
    <t>540120</t>
  </si>
  <si>
    <t>211</t>
  </si>
  <si>
    <t>0702000EВ51790119</t>
  </si>
  <si>
    <t>213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</si>
  <si>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</si>
  <si>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</si>
  <si>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</si>
  <si>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</si>
  <si>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</si>
  <si>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</si>
  <si>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</si>
  <si>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</si>
  <si>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</si>
  <si>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</si>
  <si>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</si>
  <si>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</si>
  <si>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</si>
  <si>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</si>
  <si>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</si>
  <si>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</si>
  <si>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</si>
  <si>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</si>
  <si>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</si>
  <si>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0702</t>
  </si>
  <si>
    <t>223</t>
  </si>
  <si>
    <t>225</t>
  </si>
  <si>
    <t>271</t>
  </si>
  <si>
    <t>0709</t>
  </si>
  <si>
    <t>212</t>
  </si>
  <si>
    <t>221</t>
  </si>
  <si>
    <t>266</t>
  </si>
  <si>
    <t>1003</t>
  </si>
  <si>
    <t>Руководитель</t>
  </si>
  <si>
    <t>Лебедева Л.А.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</si>
  <si>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</si>
  <si>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</si>
  <si>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</si>
  <si>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</si>
  <si>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</si>
  <si>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</si>
  <si>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</si>
  <si>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</si>
  <si>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</si>
  <si>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</si>
  <si>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</si>
  <si>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</si>
  <si>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</si>
  <si>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</si>
  <si>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</si>
  <si>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</si>
  <si>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</si>
  <si>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</si>
  <si>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</si>
  <si>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</si>
  <si>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</si>
  <si>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</si>
  <si>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</si>
  <si>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</si>
  <si>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</si>
  <si>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</si>
  <si>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</si>
  <si>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</si>
  <si>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</si>
  <si>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</si>
  <si>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</si>
  <si>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</si>
  <si>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</si>
  <si>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</si>
  <si>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</si>
  <si>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</si>
  <si>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</si>
  <si>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</si>
  <si>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</si>
  <si>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</si>
  <si>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</si>
  <si>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</si>
  <si>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</si>
  <si>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</si>
  <si>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</si>
  <si>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</si>
  <si>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</si>
  <si>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</si>
  <si>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 о. директора</t>
  </si>
  <si>
    <t>Чайка Е.В.</t>
  </si>
  <si>
    <t>гл. специалист</t>
  </si>
  <si>
    <t>Жилякова А. А.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</si>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</sst>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87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164" fontId="2" fillId="2" borderId="16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49" fontId="2" fillId="0" borderId="0" xfId="1" applyNumberFormat="1" applyFont="1"/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0" fontId="6" fillId="0" borderId="0" xfId="1" applyFont="1"/>
    <xf numFmtId="49" fontId="11" fillId="0" borderId="0" xfId="2" applyNumberFormat="1" applyFont="1" applyFill="1"/>
    <xf numFmtId="49" fontId="1" fillId="0" borderId="0" xfId="1" applyNumberFormat="1"/>
    <xf numFmtId="0" fontId="2" fillId="0" borderId="1" xfId="1" applyFont="1" applyBorder="1" applyAlignment="1" applyProtection="1">
      <alignment horizontal="center" vertical="center"/>
    </xf>
    <xf numFmtId="0" fontId="2" fillId="0" borderId="21" xfId="1" applyFont="1" applyBorder="1" applyAlignment="1" applyProtection="1">
      <alignment horizontal="center" vertical="center"/>
    </xf>
    <xf numFmtId="49" fontId="7" fillId="0" borderId="15" xfId="1" applyNumberFormat="1" applyFont="1" applyBorder="1" applyAlignment="1" applyProtection="1">
      <alignment horizontal="center" wrapText="1"/>
    </xf>
    <xf numFmtId="49" fontId="7" fillId="0" borderId="9" xfId="1" applyNumberFormat="1" applyFont="1" applyBorder="1" applyAlignment="1" applyProtection="1">
      <alignment horizontal="center" wrapText="1"/>
    </xf>
    <xf numFmtId="164" fontId="2" fillId="0" borderId="9" xfId="1" applyNumberFormat="1" applyFont="1" applyBorder="1" applyAlignment="1" applyProtection="1">
      <alignment horizontal="right"/>
    </xf>
    <xf numFmtId="164" fontId="2" fillId="0" borderId="16" xfId="1" applyNumberFormat="1" applyFont="1" applyBorder="1" applyAlignment="1" applyProtection="1">
      <alignment horizontal="right"/>
    </xf>
    <xf numFmtId="164" fontId="2" fillId="0" borderId="8" xfId="1" applyNumberFormat="1" applyFont="1" applyBorder="1" applyAlignment="1" applyProtection="1">
      <alignment horizontal="right"/>
    </xf>
    <xf numFmtId="164" fontId="2" fillId="2" borderId="22" xfId="1" applyNumberFormat="1" applyFont="1" applyFill="1" applyBorder="1" applyAlignment="1" applyProtection="1">
      <alignment horizontal="right" vertical="top"/>
    </xf>
    <xf numFmtId="0" fontId="2" fillId="0" borderId="11" xfId="1" applyNumberFormat="1" applyFont="1" applyFill="1" applyBorder="1" applyAlignment="1" applyProtection="1">
      <alignment horizontal="center"/>
    </xf>
    <xf numFmtId="49" fontId="7" fillId="0" borderId="23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2" xfId="1" applyNumberFormat="1" applyFont="1" applyBorder="1" applyAlignment="1" applyProtection="1">
      <alignment horizontal="right"/>
    </xf>
    <xf numFmtId="164" fontId="2" fillId="2" borderId="12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 vertical="top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25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16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/>
    </xf>
    <xf numFmtId="49" fontId="2" fillId="0" borderId="16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right"/>
    </xf>
    <xf numFmtId="164" fontId="2" fillId="0" borderId="8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164" fontId="2" fillId="0" borderId="9" xfId="1" applyNumberFormat="1" applyFont="1" applyFill="1" applyBorder="1" applyAlignment="1">
      <alignment horizontal="right"/>
    </xf>
    <xf numFmtId="164" fontId="2" fillId="0" borderId="11" xfId="1" applyNumberFormat="1" applyFont="1" applyFill="1" applyBorder="1" applyAlignment="1">
      <alignment horizontal="center"/>
    </xf>
    <xf numFmtId="49" fontId="2" fillId="0" borderId="23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2" xfId="1" applyNumberFormat="1" applyFont="1" applyFill="1" applyBorder="1" applyAlignment="1">
      <alignment horizontal="center"/>
    </xf>
    <xf numFmtId="164" fontId="2" fillId="0" borderId="12" xfId="1" applyNumberFormat="1" applyFont="1" applyFill="1" applyBorder="1" applyAlignment="1"/>
    <xf numFmtId="164" fontId="2" fillId="0" borderId="10" xfId="1" applyNumberFormat="1" applyFont="1" applyFill="1" applyBorder="1" applyAlignment="1"/>
    <xf numFmtId="164" fontId="2" fillId="0" borderId="11" xfId="1" applyNumberFormat="1" applyFont="1" applyFill="1" applyBorder="1" applyAlignment="1">
      <alignment horizontal="right"/>
    </xf>
    <xf numFmtId="164" fontId="2" fillId="0" borderId="7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3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1" xfId="1" applyNumberFormat="1" applyFont="1" applyFill="1" applyBorder="1" applyAlignment="1">
      <alignment horizontal="right"/>
    </xf>
    <xf numFmtId="164" fontId="8" fillId="4" borderId="25" xfId="1" applyNumberFormat="1" applyFont="1" applyFill="1" applyBorder="1" applyAlignment="1">
      <alignment horizontal="right"/>
    </xf>
    <xf numFmtId="0" fontId="2" fillId="0" borderId="0" xfId="1" applyFont="1" applyAlignment="1">
      <alignment horizontal="left"/>
    </xf>
    <xf numFmtId="0" fontId="2" fillId="0" borderId="2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2" xfId="1" applyFont="1" applyBorder="1" applyAlignment="1" applyProtection="1">
      <alignment horizontal="center"/>
      <protection locked="0"/>
    </xf>
    <xf numFmtId="0" fontId="9" fillId="0" borderId="0" xfId="1" applyFont="1" applyAlignment="1">
      <alignment horizontal="right"/>
    </xf>
    <xf numFmtId="0" fontId="2" fillId="0" borderId="2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17" xfId="1" applyFont="1" applyBorder="1" applyAlignment="1" applyProtection="1">
      <alignment horizontal="right"/>
    </xf>
    <xf numFmtId="49" fontId="2" fillId="0" borderId="10" xfId="1" applyNumberFormat="1" applyFont="1" applyBorder="1" applyAlignment="1" applyProtection="1">
      <alignment horizontal="center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1" fillId="0" borderId="8" xfId="1" applyBorder="1" applyAlignment="1" applyProtection="1">
      <alignment horizontal="center" wrapText="1"/>
    </xf>
    <xf numFmtId="0" fontId="1" fillId="0" borderId="9" xfId="1" applyBorder="1" applyAlignment="1" applyProtection="1">
      <alignment horizontal="center" wrapText="1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/>
    </xf>
    <xf numFmtId="0" fontId="2" fillId="0" borderId="4" xfId="1" applyFont="1" applyBorder="1" applyAlignment="1" applyProtection="1">
      <alignment horizontal="center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/>
    </xf>
    <xf numFmtId="0" fontId="2" fillId="0" borderId="3" xfId="1" applyFont="1" applyBorder="1" applyAlignment="1" applyProtection="1">
      <alignment horizontal="center"/>
    </xf>
    <xf numFmtId="0" fontId="2" fillId="0" borderId="3" xfId="1" applyFont="1" applyBorder="1" applyAlignment="1" applyProtection="1">
      <alignment horizontal="left"/>
      <protection locked="0"/>
    </xf>
    <xf numFmtId="49" fontId="2" fillId="0" borderId="4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2" xfId="1" applyNumberFormat="1" applyFont="1" applyBorder="1" applyAlignment="1" applyProtection="1">
      <alignment horizontal="left"/>
      <protection locked="0"/>
    </xf>
    <xf numFmtId="0" fontId="7" fillId="0" borderId="2" xfId="1" applyFont="1" applyBorder="1" applyAlignment="1" applyProtection="1">
      <alignment horizontal="center"/>
      <protection locked="0"/>
    </xf>
    <xf numFmtId="49" fontId="2" fillId="0" borderId="2" xfId="1" applyNumberFormat="1" applyFont="1" applyBorder="1" applyAlignment="1" applyProtection="1">
      <alignment horizontal="left" wrapText="1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wrapText="1" indent="1"/>
    </xf>
    <xf numFmtId="49" fontId="15" fillId="3" borderId="37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3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4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4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0" xfId="3" applyNumberFormat="1" applyFont="1" applyFill="1" applyBorder="1" applyAlignment="1">
      <alignment horizontal="right" indent="1"/>
    </xf>
    <xf numFmtId="49" fontId="14" fillId="3" borderId="31" xfId="3" applyNumberFormat="1" applyFont="1" applyFill="1" applyBorder="1" applyAlignment="1">
      <alignment horizontal="right" indent="1"/>
    </xf>
    <xf numFmtId="49" fontId="15" fillId="3" borderId="31" xfId="1" applyNumberFormat="1" applyFont="1" applyFill="1" applyBorder="1" applyAlignment="1">
      <alignment horizontal="left" indent="1"/>
    </xf>
    <xf numFmtId="49" fontId="15" fillId="3" borderId="32" xfId="1" applyNumberFormat="1" applyFont="1" applyFill="1" applyBorder="1" applyAlignment="1">
      <alignment horizontal="left" indent="1"/>
    </xf>
    <xf numFmtId="49" fontId="1" fillId="0" borderId="27" xfId="1" applyNumberFormat="1" applyBorder="1" applyAlignment="1">
      <alignment horizontal="center"/>
    </xf>
    <xf numFmtId="49" fontId="1" fillId="0" borderId="28" xfId="1" applyNumberFormat="1" applyBorder="1" applyAlignment="1">
      <alignment horizontal="center"/>
    </xf>
    <xf numFmtId="49" fontId="12" fillId="0" borderId="28" xfId="1" applyNumberFormat="1" applyFont="1" applyBorder="1" applyAlignment="1">
      <alignment horizontal="left" vertical="center" indent="2"/>
    </xf>
    <xf numFmtId="49" fontId="12" fillId="0" borderId="29" xfId="1" applyNumberFormat="1" applyFont="1" applyBorder="1" applyAlignment="1">
      <alignment horizontal="left" vertical="center" indent="2"/>
    </xf>
    <xf numFmtId="49" fontId="2" fillId="0" borderId="13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2" xfId="1" applyFont="1" applyFill="1" applyBorder="1" applyAlignment="1">
      <alignment horizontal="left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9" xfId="1" applyNumberFormat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49" fontId="2" fillId="0" borderId="13" xfId="1" applyNumberFormat="1" applyFont="1" applyFill="1" applyBorder="1" applyAlignment="1">
      <alignment horizontal="center" vertical="center" wrapText="1"/>
    </xf>
    <xf numFmtId="0" fontId="2" fillId="0" borderId="19" xfId="1" applyFont="1" applyBorder="1" applyAlignment="1" applyProtection="1">
      <alignment horizontal="center" vertical="center"/>
    </xf>
    <xf numFmtId="0" fontId="2" fillId="0" borderId="20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2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12" xfId="1" applyNumberFormat="1" applyFont="1" applyBorder="1" applyAlignment="1" applyProtection="1">
      <alignment horizontal="center"/>
      <protection locked="0"/>
    </xf>
    <xf numFmtId="49" fontId="2" fillId="0" borderId="12" xfId="1" applyNumberFormat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14" fontId="2" fillId="0" borderId="12" xfId="1" applyNumberFormat="1" applyFont="1" applyBorder="1" applyAlignment="1" applyProtection="1">
      <alignment horizontal="center"/>
      <protection locked="0"/>
    </xf>
    <xf numFmtId="49" fontId="2" fillId="0" borderId="16" xfId="1" applyNumberFormat="1" applyFont="1" applyBorder="1" applyAlignment="1" applyProtection="1">
      <alignment horizontal="center"/>
      <protection locked="0"/>
    </xf>
    <xf numFmtId="49" fontId="2" fillId="0" borderId="16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49" fontId="2" fillId="0" borderId="18" xfId="1" applyNumberFormat="1" applyFont="1" applyBorder="1" applyAlignment="1" applyProtection="1">
      <alignment horizontal="center"/>
      <protection locked="0"/>
    </xf>
    <xf numFmtId="0" fontId="2" fillId="0" borderId="5" xfId="1" applyFont="1" applyBorder="1" applyAlignment="1" applyProtection="1">
      <alignment horizontal="center"/>
    </xf>
    <xf numFmtId="49" fontId="2" fillId="0" borderId="14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2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 indent="1"/>
    </xf>
    <xf numFmtId="49" fontId="7" fillId="5" borderId="2" xfId="0" applyNumberFormat="1" applyFont="1" applyFill="1" applyBorder="1" applyAlignment="1" applyProtection="1">
      <alignment horizontal="center"/>
      <protection locked="0"/>
    </xf>
    <xf numFmtId="49" fontId="2" fillId="0" borderId="0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7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95</xdr:row>
      <xdr:rowOff>28575</xdr:rowOff>
    </xdr:from>
    <xdr:to>
      <xdr:col>5</xdr:col>
      <xdr:colOff>847725</xdr:colOff>
      <xdr:row>95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5220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9"/>
  <sheetViews>
    <sheetView tabSelected="1" topLeftCell="A59" workbookViewId="0">
      <selection activeCell="K112" sqref="K112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1"/>
      <c r="I1" s="11"/>
      <c r="J1" s="152" t="s">
        <v>128</v>
      </c>
      <c r="K1" s="152"/>
      <c r="L1" s="152"/>
      <c r="M1" s="152"/>
      <c r="N1" s="152"/>
      <c r="O1" s="152"/>
      <c r="P1" s="152"/>
      <c r="Q1" s="153"/>
      <c r="R1" s="153"/>
      <c r="S1" s="17"/>
      <c r="T1" s="18" t="s">
        <v>129</v>
      </c>
    </row>
    <row r="2" spans="2:20" ht="5.0999999999999996" customHeight="1">
      <c r="B2" s="1"/>
      <c r="C2" s="1"/>
      <c r="D2" s="1"/>
      <c r="E2" s="1"/>
      <c r="F2" s="1"/>
      <c r="G2" s="1"/>
      <c r="H2" s="11"/>
      <c r="I2" s="11"/>
      <c r="J2" s="19"/>
      <c r="K2" s="19"/>
      <c r="L2" s="19"/>
      <c r="M2" s="19"/>
      <c r="N2" s="19"/>
      <c r="O2" s="19"/>
      <c r="P2" s="19"/>
      <c r="Q2" s="20"/>
      <c r="R2" s="20"/>
      <c r="S2" s="17"/>
      <c r="T2" s="18"/>
    </row>
    <row r="3" spans="2:20" ht="13.5" customHeight="1">
      <c r="B3" s="154" t="s">
        <v>0</v>
      </c>
      <c r="C3" s="154"/>
      <c r="D3" s="154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7" t="s">
        <v>5</v>
      </c>
      <c r="T3" s="18" t="s">
        <v>130</v>
      </c>
    </row>
    <row r="4" spans="2:20" ht="15" customHeight="1">
      <c r="B4" s="154" t="s">
        <v>1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7" t="s">
        <v>2</v>
      </c>
      <c r="S4" s="17" t="s">
        <v>9</v>
      </c>
      <c r="T4" s="18" t="s">
        <v>131</v>
      </c>
    </row>
    <row r="5" spans="2:20" ht="12.75" customHeight="1">
      <c r="B5" s="21"/>
      <c r="C5" s="21"/>
      <c r="D5" s="21"/>
      <c r="E5" s="1"/>
      <c r="F5" s="1"/>
      <c r="G5" s="1"/>
      <c r="H5" s="1"/>
      <c r="I5" s="22"/>
      <c r="J5" s="23"/>
      <c r="K5" s="23"/>
      <c r="L5" s="23"/>
      <c r="M5" s="23"/>
      <c r="N5" s="23"/>
      <c r="O5" s="23"/>
      <c r="P5" s="23"/>
      <c r="Q5" s="13" t="s">
        <v>3</v>
      </c>
      <c r="R5" s="156" t="s">
        <v>4</v>
      </c>
      <c r="S5" s="17" t="s">
        <v>10</v>
      </c>
      <c r="T5" s="18" t="s">
        <v>132</v>
      </c>
    </row>
    <row r="6" spans="2:20" ht="12.75" customHeight="1">
      <c r="B6" s="1"/>
      <c r="C6" s="1"/>
      <c r="D6" s="1"/>
      <c r="E6" s="15"/>
      <c r="F6" s="1"/>
      <c r="G6" s="13" t="s">
        <v>6</v>
      </c>
      <c r="H6" s="105" t="s">
        <v>7</v>
      </c>
      <c r="I6" s="105"/>
      <c r="J6" s="105"/>
      <c r="K6" s="2"/>
      <c r="L6" s="2"/>
      <c r="M6" s="2"/>
      <c r="N6" s="2"/>
      <c r="O6" s="2"/>
      <c r="P6" s="2"/>
      <c r="Q6" s="13" t="s">
        <v>8</v>
      </c>
      <c r="R6" s="158">
        <v>45292</v>
      </c>
      <c r="S6" s="17" t="s">
        <v>15</v>
      </c>
      <c r="T6" s="18" t="s">
        <v>133</v>
      </c>
    </row>
    <row r="7" spans="2:20" ht="12.75" customHeight="1">
      <c r="B7" s="15"/>
      <c r="C7" s="15"/>
      <c r="D7" s="15"/>
      <c r="E7" s="1"/>
      <c r="F7" s="17"/>
      <c r="G7" s="11"/>
      <c r="H7" s="11"/>
      <c r="I7" s="11"/>
      <c r="J7" s="24"/>
      <c r="K7" s="24"/>
      <c r="L7" s="24"/>
      <c r="M7" s="24"/>
      <c r="N7" s="24"/>
      <c r="O7" s="24"/>
      <c r="P7" s="24"/>
      <c r="Q7" s="13"/>
      <c r="R7" s="156"/>
      <c r="S7" s="17"/>
      <c r="T7" s="18" t="s">
        <v>134</v>
      </c>
    </row>
    <row r="8" spans="2:20" ht="12.75" customHeight="1">
      <c r="B8" s="150" t="s">
        <v>11</v>
      </c>
      <c r="C8" s="150"/>
      <c r="D8" s="150"/>
      <c r="E8" s="150"/>
      <c r="F8" s="106" t="s">
        <v>12</v>
      </c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3" t="s">
        <v>13</v>
      </c>
      <c r="R8" s="159" t="s">
        <v>14</v>
      </c>
      <c r="S8" s="17"/>
      <c r="T8" s="18" t="s">
        <v>135</v>
      </c>
    </row>
    <row r="9" spans="2:20" ht="12.75" customHeight="1">
      <c r="B9" s="150" t="s">
        <v>16</v>
      </c>
      <c r="C9" s="150"/>
      <c r="D9" s="150"/>
      <c r="E9" s="150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3"/>
      <c r="R9" s="160"/>
      <c r="S9" s="17" t="s">
        <v>23</v>
      </c>
      <c r="T9" s="18" t="s">
        <v>136</v>
      </c>
    </row>
    <row r="10" spans="2:20" ht="12.75" customHeight="1">
      <c r="B10" s="150" t="s">
        <v>17</v>
      </c>
      <c r="C10" s="150"/>
      <c r="D10" s="150"/>
      <c r="E10" s="150"/>
      <c r="F10" s="101" t="s">
        <v>18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3" t="s">
        <v>19</v>
      </c>
      <c r="R10" s="159" t="s">
        <v>20</v>
      </c>
      <c r="S10" s="17"/>
      <c r="T10" s="18" t="s">
        <v>137</v>
      </c>
    </row>
    <row r="11" spans="2:20" ht="12.75" customHeight="1">
      <c r="B11" s="150" t="s">
        <v>21</v>
      </c>
      <c r="C11" s="150"/>
      <c r="D11" s="150"/>
      <c r="E11" s="150"/>
      <c r="F11" s="102" t="s">
        <v>22</v>
      </c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3"/>
      <c r="R11" s="161"/>
      <c r="S11" s="17" t="s">
        <v>29</v>
      </c>
      <c r="T11" s="25" t="s">
        <v>138</v>
      </c>
    </row>
    <row r="12" spans="2:20" ht="12.75" customHeight="1">
      <c r="B12" s="150" t="s">
        <v>24</v>
      </c>
      <c r="C12" s="150"/>
      <c r="D12" s="150"/>
      <c r="E12" s="150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3" t="s">
        <v>13</v>
      </c>
      <c r="R12" s="155" t="s">
        <v>25</v>
      </c>
      <c r="S12" s="17" t="s">
        <v>118</v>
      </c>
      <c r="T12" s="25" t="s">
        <v>139</v>
      </c>
    </row>
    <row r="13" spans="2:20" ht="12.75" customHeight="1">
      <c r="B13" s="150" t="s">
        <v>26</v>
      </c>
      <c r="C13" s="150"/>
      <c r="D13" s="150"/>
      <c r="E13" s="150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3" t="s">
        <v>27</v>
      </c>
      <c r="R13" s="162" t="s">
        <v>28</v>
      </c>
      <c r="S13" s="17" t="s">
        <v>140</v>
      </c>
      <c r="T13" s="25" t="s">
        <v>141</v>
      </c>
    </row>
    <row r="14" spans="2:20" ht="12.75" customHeight="1">
      <c r="B14" s="150" t="s">
        <v>30</v>
      </c>
      <c r="C14" s="150"/>
      <c r="D14" s="150"/>
      <c r="E14" s="150"/>
      <c r="F14" s="17"/>
      <c r="G14" s="11"/>
      <c r="H14" s="11"/>
      <c r="I14" s="11"/>
      <c r="J14" s="24"/>
      <c r="K14" s="24"/>
      <c r="L14" s="24"/>
      <c r="M14" s="24"/>
      <c r="N14" s="24"/>
      <c r="O14" s="24"/>
      <c r="P14" s="24"/>
      <c r="Q14" s="13"/>
      <c r="R14" s="156"/>
      <c r="S14" s="17"/>
      <c r="T14" s="25" t="s">
        <v>142</v>
      </c>
    </row>
    <row r="15" spans="2:20" ht="12.75" customHeight="1">
      <c r="B15" s="150"/>
      <c r="C15" s="150"/>
      <c r="D15" s="150"/>
      <c r="E15" s="150"/>
      <c r="F15" s="17"/>
      <c r="G15" s="11"/>
      <c r="H15" s="11"/>
      <c r="I15" s="11"/>
      <c r="J15" s="24"/>
      <c r="K15" s="24"/>
      <c r="L15" s="24"/>
      <c r="M15" s="24"/>
      <c r="N15" s="24"/>
      <c r="O15" s="24"/>
      <c r="P15" s="24"/>
      <c r="Q15" s="13" t="s">
        <v>31</v>
      </c>
      <c r="R15" s="160" t="s">
        <v>32</v>
      </c>
      <c r="S15" s="26"/>
      <c r="T15" s="1"/>
    </row>
    <row r="16" spans="2:20" ht="12.75" customHeight="1">
      <c r="B16" s="76" t="s">
        <v>33</v>
      </c>
      <c r="C16" s="76"/>
      <c r="D16" s="76"/>
      <c r="E16" s="76"/>
      <c r="F16" s="17"/>
      <c r="G16" s="11"/>
      <c r="H16" s="11"/>
      <c r="I16" s="11"/>
      <c r="J16" s="24"/>
      <c r="K16" s="24"/>
      <c r="L16" s="24"/>
      <c r="M16" s="24"/>
      <c r="N16" s="24"/>
      <c r="O16" s="24"/>
      <c r="P16" s="24"/>
      <c r="Q16" s="13" t="s">
        <v>34</v>
      </c>
      <c r="R16" s="156" t="s">
        <v>35</v>
      </c>
      <c r="S16" s="26"/>
      <c r="T16" s="25" t="s">
        <v>143</v>
      </c>
    </row>
    <row r="17" spans="2:29" ht="16.5" customHeight="1">
      <c r="B17" s="151" t="s">
        <v>36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26"/>
      <c r="T17" s="25" t="s">
        <v>144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92" t="s">
        <v>37</v>
      </c>
      <c r="C18" s="92"/>
      <c r="D18" s="87"/>
      <c r="E18" s="86" t="s">
        <v>38</v>
      </c>
      <c r="F18" s="92"/>
      <c r="G18" s="92"/>
      <c r="H18" s="87"/>
      <c r="I18" s="96" t="s">
        <v>39</v>
      </c>
      <c r="J18" s="97"/>
      <c r="K18" s="97"/>
      <c r="L18" s="97"/>
      <c r="M18" s="97"/>
      <c r="N18" s="97"/>
      <c r="O18" s="97"/>
      <c r="P18" s="97"/>
      <c r="Q18" s="97"/>
      <c r="R18" s="163"/>
      <c r="S18" s="26"/>
      <c r="T18" s="25" t="s">
        <v>145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94"/>
      <c r="C19" s="94"/>
      <c r="D19" s="95"/>
      <c r="E19" s="88"/>
      <c r="F19" s="93"/>
      <c r="G19" s="93"/>
      <c r="H19" s="89"/>
      <c r="I19" s="86" t="s">
        <v>40</v>
      </c>
      <c r="J19" s="87"/>
      <c r="K19" s="86" t="s">
        <v>41</v>
      </c>
      <c r="L19" s="87"/>
      <c r="M19" s="99" t="s">
        <v>42</v>
      </c>
      <c r="N19" s="100"/>
      <c r="O19" s="100"/>
      <c r="P19" s="100"/>
      <c r="Q19" s="85" t="s">
        <v>43</v>
      </c>
      <c r="R19" s="164"/>
      <c r="S19" s="1"/>
      <c r="T19" s="25" t="s">
        <v>146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94"/>
      <c r="C20" s="94"/>
      <c r="D20" s="95"/>
      <c r="E20" s="86" t="s">
        <v>40</v>
      </c>
      <c r="F20" s="87"/>
      <c r="G20" s="86" t="s">
        <v>41</v>
      </c>
      <c r="H20" s="87"/>
      <c r="I20" s="98"/>
      <c r="J20" s="95"/>
      <c r="K20" s="98"/>
      <c r="L20" s="95"/>
      <c r="M20" s="86" t="s">
        <v>40</v>
      </c>
      <c r="N20" s="92"/>
      <c r="O20" s="92"/>
      <c r="P20" s="87"/>
      <c r="Q20" s="86" t="s">
        <v>41</v>
      </c>
      <c r="R20" s="87"/>
      <c r="S20" s="1"/>
      <c r="T20" s="25" t="s">
        <v>147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94"/>
      <c r="C21" s="94"/>
      <c r="D21" s="95"/>
      <c r="E21" s="88"/>
      <c r="F21" s="89"/>
      <c r="G21" s="90"/>
      <c r="H21" s="91"/>
      <c r="I21" s="88"/>
      <c r="J21" s="89"/>
      <c r="K21" s="88"/>
      <c r="L21" s="89"/>
      <c r="M21" s="88"/>
      <c r="N21" s="93"/>
      <c r="O21" s="93"/>
      <c r="P21" s="89"/>
      <c r="Q21" s="90"/>
      <c r="R21" s="9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93"/>
      <c r="C22" s="93"/>
      <c r="D22" s="89"/>
      <c r="E22" s="3" t="s">
        <v>44</v>
      </c>
      <c r="F22" s="3" t="s">
        <v>45</v>
      </c>
      <c r="G22" s="3" t="s">
        <v>44</v>
      </c>
      <c r="H22" s="4" t="s">
        <v>45</v>
      </c>
      <c r="I22" s="3" t="s">
        <v>44</v>
      </c>
      <c r="J22" s="3" t="s">
        <v>45</v>
      </c>
      <c r="K22" s="3" t="s">
        <v>44</v>
      </c>
      <c r="L22" s="3" t="s">
        <v>45</v>
      </c>
      <c r="M22" s="3" t="s">
        <v>44</v>
      </c>
      <c r="N22" s="3"/>
      <c r="O22" s="3"/>
      <c r="P22" s="3" t="s">
        <v>45</v>
      </c>
      <c r="Q22" s="3" t="s">
        <v>44</v>
      </c>
      <c r="R22" s="3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48">
        <v>1</v>
      </c>
      <c r="C23" s="148"/>
      <c r="D23" s="149"/>
      <c r="E23" s="27">
        <v>2</v>
      </c>
      <c r="F23" s="27">
        <v>3</v>
      </c>
      <c r="G23" s="27">
        <v>4</v>
      </c>
      <c r="H23" s="28">
        <v>5</v>
      </c>
      <c r="I23" s="165">
        <v>6</v>
      </c>
      <c r="J23" s="165">
        <v>7</v>
      </c>
      <c r="K23" s="165">
        <v>8</v>
      </c>
      <c r="L23" s="165">
        <v>9</v>
      </c>
      <c r="M23" s="165">
        <v>10</v>
      </c>
      <c r="N23" s="165"/>
      <c r="O23" s="165"/>
      <c r="P23" s="165">
        <v>11</v>
      </c>
      <c r="Q23" s="166">
        <v>12</v>
      </c>
      <c r="R23" s="165">
        <v>13</v>
      </c>
      <c r="S23" s="1"/>
      <c r="T23" s="1"/>
      <c r="U23" s="1"/>
      <c r="V23" s="1"/>
      <c r="W23" s="1"/>
      <c r="X23" s="1"/>
      <c r="Y23" s="1"/>
      <c r="Z23" s="1"/>
      <c r="AA23" s="1"/>
      <c r="AB23" s="22"/>
      <c r="AC23" s="22"/>
    </row>
    <row r="24" spans="2:29" s="1" customFormat="1" ht="12.75">
      <c r="B24" s="29" t="s">
        <v>46</v>
      </c>
      <c r="C24" s="30" t="s">
        <v>47</v>
      </c>
      <c r="D24" s="30" t="s">
        <v>48</v>
      </c>
      <c r="E24" s="31">
        <v>0</v>
      </c>
      <c r="F24" s="32">
        <v>0</v>
      </c>
      <c r="G24" s="32">
        <v>0</v>
      </c>
      <c r="H24" s="33">
        <v>8065.19</v>
      </c>
      <c r="I24" s="5">
        <v>0</v>
      </c>
      <c r="J24" s="5">
        <v>0</v>
      </c>
      <c r="K24" s="5">
        <v>8065.19</v>
      </c>
      <c r="L24" s="5">
        <v>0</v>
      </c>
      <c r="M24" s="5">
        <v>0</v>
      </c>
      <c r="N24" s="5" t="str">
        <f>IF(B24="","00000000000000000",B24)&amp;IF(C24="","000000",C24)&amp;IF(D24="","000",D24)</f>
        <v>07020000000000120240110121</v>
      </c>
      <c r="O24" s="5"/>
      <c r="P24" s="5">
        <v>0</v>
      </c>
      <c r="Q24" s="5">
        <v>0</v>
      </c>
      <c r="R24" s="34">
        <v>8065.19</v>
      </c>
      <c r="S24" s="35"/>
      <c r="AB24" s="22"/>
      <c r="AC24" s="22"/>
    </row>
    <row r="25" spans="2:29" s="1" customFormat="1" ht="12.75">
      <c r="B25" s="29" t="s">
        <v>49</v>
      </c>
      <c r="C25" s="30" t="s">
        <v>47</v>
      </c>
      <c r="D25" s="30" t="s">
        <v>50</v>
      </c>
      <c r="E25" s="31">
        <v>0</v>
      </c>
      <c r="F25" s="32">
        <v>0</v>
      </c>
      <c r="G25" s="32">
        <v>567919.52</v>
      </c>
      <c r="H25" s="33">
        <v>623758.13</v>
      </c>
      <c r="I25" s="5">
        <v>0</v>
      </c>
      <c r="J25" s="5">
        <v>0</v>
      </c>
      <c r="K25" s="5">
        <v>623758.13</v>
      </c>
      <c r="L25" s="5">
        <v>567919.52</v>
      </c>
      <c r="M25" s="5">
        <v>0</v>
      </c>
      <c r="N25" s="5" t="str">
        <f t="shared" ref="N25:N48" si="0">IF(B25="","00000000000000000",B25)&amp;IF(C25="","000000",C25)&amp;IF(D25="","000",D25)</f>
        <v>07020000000000130240110131</v>
      </c>
      <c r="O25" s="5"/>
      <c r="P25" s="5">
        <v>0</v>
      </c>
      <c r="Q25" s="5">
        <v>567919.52</v>
      </c>
      <c r="R25" s="34">
        <v>623758.13</v>
      </c>
      <c r="S25" s="35"/>
      <c r="AB25" s="22"/>
      <c r="AC25" s="22"/>
    </row>
    <row r="26" spans="2:29" s="1" customFormat="1" ht="12.75">
      <c r="B26" s="29" t="s">
        <v>51</v>
      </c>
      <c r="C26" s="30" t="s">
        <v>47</v>
      </c>
      <c r="D26" s="30" t="s">
        <v>50</v>
      </c>
      <c r="E26" s="31">
        <v>0</v>
      </c>
      <c r="F26" s="32">
        <v>0</v>
      </c>
      <c r="G26" s="32">
        <v>119373.2</v>
      </c>
      <c r="H26" s="33">
        <v>119373.2</v>
      </c>
      <c r="I26" s="5">
        <v>0</v>
      </c>
      <c r="J26" s="5">
        <v>0</v>
      </c>
      <c r="K26" s="5">
        <v>119373.2</v>
      </c>
      <c r="L26" s="5">
        <v>119373.2</v>
      </c>
      <c r="M26" s="5">
        <v>0</v>
      </c>
      <c r="N26" s="5" t="str">
        <f t="shared" si="0"/>
        <v>07090000000000130240110131</v>
      </c>
      <c r="O26" s="5"/>
      <c r="P26" s="5">
        <v>0</v>
      </c>
      <c r="Q26" s="5">
        <v>119373.2</v>
      </c>
      <c r="R26" s="34">
        <v>119373.2</v>
      </c>
      <c r="S26" s="35"/>
      <c r="AB26" s="22"/>
      <c r="AC26" s="22"/>
    </row>
    <row r="27" spans="2:29" s="1" customFormat="1" ht="12.75">
      <c r="B27" s="29" t="s">
        <v>49</v>
      </c>
      <c r="C27" s="30" t="s">
        <v>47</v>
      </c>
      <c r="D27" s="30" t="s">
        <v>52</v>
      </c>
      <c r="E27" s="31">
        <v>0</v>
      </c>
      <c r="F27" s="32">
        <v>0</v>
      </c>
      <c r="G27" s="32">
        <v>0</v>
      </c>
      <c r="H27" s="33">
        <v>501.6</v>
      </c>
      <c r="I27" s="5">
        <v>0</v>
      </c>
      <c r="J27" s="5">
        <v>0</v>
      </c>
      <c r="K27" s="5">
        <v>501.6</v>
      </c>
      <c r="L27" s="5">
        <v>0</v>
      </c>
      <c r="M27" s="5">
        <v>0</v>
      </c>
      <c r="N27" s="5" t="str">
        <f t="shared" si="0"/>
        <v>07020000000000130240110135</v>
      </c>
      <c r="O27" s="5"/>
      <c r="P27" s="5">
        <v>0</v>
      </c>
      <c r="Q27" s="5">
        <v>0</v>
      </c>
      <c r="R27" s="34">
        <v>501.6</v>
      </c>
      <c r="S27" s="35"/>
      <c r="AB27" s="22"/>
      <c r="AC27" s="22"/>
    </row>
    <row r="28" spans="2:29" s="1" customFormat="1" ht="12.75">
      <c r="B28" s="29" t="s">
        <v>49</v>
      </c>
      <c r="C28" s="30" t="s">
        <v>47</v>
      </c>
      <c r="D28" s="30" t="s">
        <v>53</v>
      </c>
      <c r="E28" s="31">
        <v>0</v>
      </c>
      <c r="F28" s="32">
        <v>0</v>
      </c>
      <c r="G28" s="32">
        <v>0</v>
      </c>
      <c r="H28" s="33">
        <v>47919.88</v>
      </c>
      <c r="I28" s="5">
        <v>0</v>
      </c>
      <c r="J28" s="5">
        <v>0</v>
      </c>
      <c r="K28" s="5">
        <v>47919.88</v>
      </c>
      <c r="L28" s="5">
        <v>0</v>
      </c>
      <c r="M28" s="5">
        <v>0</v>
      </c>
      <c r="N28" s="5" t="str">
        <f t="shared" si="0"/>
        <v>07020000000000130240110139</v>
      </c>
      <c r="O28" s="5"/>
      <c r="P28" s="5">
        <v>0</v>
      </c>
      <c r="Q28" s="5">
        <v>0</v>
      </c>
      <c r="R28" s="34">
        <v>47919.88</v>
      </c>
      <c r="S28" s="35"/>
      <c r="AB28" s="22"/>
      <c r="AC28" s="22"/>
    </row>
    <row r="29" spans="2:29" s="1" customFormat="1" ht="12.75">
      <c r="B29" s="29" t="s">
        <v>54</v>
      </c>
      <c r="C29" s="30" t="s">
        <v>47</v>
      </c>
      <c r="D29" s="30" t="s">
        <v>55</v>
      </c>
      <c r="E29" s="31">
        <v>0</v>
      </c>
      <c r="F29" s="32">
        <v>0</v>
      </c>
      <c r="G29" s="32">
        <v>6000</v>
      </c>
      <c r="H29" s="33">
        <v>12044.25</v>
      </c>
      <c r="I29" s="5">
        <v>0</v>
      </c>
      <c r="J29" s="5">
        <v>0</v>
      </c>
      <c r="K29" s="5">
        <v>12044.25</v>
      </c>
      <c r="L29" s="5">
        <v>6000</v>
      </c>
      <c r="M29" s="5">
        <v>0</v>
      </c>
      <c r="N29" s="5" t="str">
        <f t="shared" si="0"/>
        <v>07020000000000440240110172</v>
      </c>
      <c r="O29" s="5"/>
      <c r="P29" s="5">
        <v>0</v>
      </c>
      <c r="Q29" s="5">
        <v>6000</v>
      </c>
      <c r="R29" s="34">
        <v>12044.25</v>
      </c>
      <c r="S29" s="35"/>
      <c r="AB29" s="22"/>
      <c r="AC29" s="22"/>
    </row>
    <row r="30" spans="2:29" s="1" customFormat="1" ht="12.75">
      <c r="B30" s="29" t="s">
        <v>68</v>
      </c>
      <c r="C30" s="30" t="s">
        <v>69</v>
      </c>
      <c r="D30" s="30" t="s">
        <v>70</v>
      </c>
      <c r="E30" s="31">
        <v>0</v>
      </c>
      <c r="F30" s="32">
        <v>0</v>
      </c>
      <c r="G30" s="32">
        <v>2320</v>
      </c>
      <c r="H30" s="33">
        <v>0</v>
      </c>
      <c r="I30" s="5">
        <v>0</v>
      </c>
      <c r="J30" s="5">
        <v>0</v>
      </c>
      <c r="K30" s="5">
        <v>0</v>
      </c>
      <c r="L30" s="5">
        <v>2320</v>
      </c>
      <c r="M30" s="5">
        <v>0</v>
      </c>
      <c r="N30" s="5" t="str">
        <f t="shared" si="0"/>
        <v>07020000000000244240120226</v>
      </c>
      <c r="O30" s="5"/>
      <c r="P30" s="5">
        <v>0</v>
      </c>
      <c r="Q30" s="5">
        <v>2320</v>
      </c>
      <c r="R30" s="34">
        <v>0</v>
      </c>
      <c r="S30" s="35"/>
      <c r="AB30" s="22"/>
      <c r="AC30" s="22"/>
    </row>
    <row r="31" spans="2:29" s="1" customFormat="1" ht="12.75">
      <c r="B31" s="29" t="s">
        <v>58</v>
      </c>
      <c r="C31" s="30" t="s">
        <v>69</v>
      </c>
      <c r="D31" s="30" t="s">
        <v>71</v>
      </c>
      <c r="E31" s="31">
        <v>0</v>
      </c>
      <c r="F31" s="32">
        <v>0</v>
      </c>
      <c r="G31" s="32">
        <v>109.61</v>
      </c>
      <c r="H31" s="33">
        <v>0</v>
      </c>
      <c r="I31" s="5">
        <v>0</v>
      </c>
      <c r="J31" s="5">
        <v>0</v>
      </c>
      <c r="K31" s="5">
        <v>0</v>
      </c>
      <c r="L31" s="5">
        <v>109.61</v>
      </c>
      <c r="M31" s="5">
        <v>0</v>
      </c>
      <c r="N31" s="5" t="str">
        <f t="shared" si="0"/>
        <v>07020000000000000240120272</v>
      </c>
      <c r="O31" s="5"/>
      <c r="P31" s="5">
        <v>0</v>
      </c>
      <c r="Q31" s="5">
        <v>109.61</v>
      </c>
      <c r="R31" s="34">
        <v>0</v>
      </c>
      <c r="S31" s="35"/>
      <c r="AB31" s="22"/>
      <c r="AC31" s="22"/>
    </row>
    <row r="32" spans="2:29" s="1" customFormat="1" ht="12.75">
      <c r="B32" s="29" t="s">
        <v>72</v>
      </c>
      <c r="C32" s="30" t="s">
        <v>69</v>
      </c>
      <c r="D32" s="30" t="s">
        <v>73</v>
      </c>
      <c r="E32" s="31">
        <v>0</v>
      </c>
      <c r="F32" s="32">
        <v>0</v>
      </c>
      <c r="G32" s="32">
        <v>2500</v>
      </c>
      <c r="H32" s="33">
        <v>0</v>
      </c>
      <c r="I32" s="5">
        <v>0</v>
      </c>
      <c r="J32" s="5">
        <v>0</v>
      </c>
      <c r="K32" s="5">
        <v>0</v>
      </c>
      <c r="L32" s="5">
        <v>2500</v>
      </c>
      <c r="M32" s="5">
        <v>0</v>
      </c>
      <c r="N32" s="5" t="str">
        <f t="shared" si="0"/>
        <v>07020000000000852240120291</v>
      </c>
      <c r="O32" s="5"/>
      <c r="P32" s="5">
        <v>0</v>
      </c>
      <c r="Q32" s="5">
        <v>2500</v>
      </c>
      <c r="R32" s="34">
        <v>0</v>
      </c>
      <c r="S32" s="35"/>
      <c r="AB32" s="22"/>
      <c r="AC32" s="22"/>
    </row>
    <row r="33" spans="2:29" s="1" customFormat="1" ht="12.75">
      <c r="B33" s="29" t="s">
        <v>74</v>
      </c>
      <c r="C33" s="30" t="s">
        <v>69</v>
      </c>
      <c r="D33" s="30" t="s">
        <v>75</v>
      </c>
      <c r="E33" s="31">
        <v>0</v>
      </c>
      <c r="F33" s="32">
        <v>0</v>
      </c>
      <c r="G33" s="32">
        <v>17.149999999999999</v>
      </c>
      <c r="H33" s="33">
        <v>0</v>
      </c>
      <c r="I33" s="5">
        <v>0</v>
      </c>
      <c r="J33" s="5">
        <v>0</v>
      </c>
      <c r="K33" s="5">
        <v>0</v>
      </c>
      <c r="L33" s="5">
        <v>17.149999999999999</v>
      </c>
      <c r="M33" s="5">
        <v>0</v>
      </c>
      <c r="N33" s="5" t="str">
        <f t="shared" si="0"/>
        <v>07020000000000853240120292</v>
      </c>
      <c r="O33" s="5"/>
      <c r="P33" s="5">
        <v>0</v>
      </c>
      <c r="Q33" s="5">
        <v>17.149999999999999</v>
      </c>
      <c r="R33" s="34">
        <v>0</v>
      </c>
      <c r="S33" s="35"/>
      <c r="AB33" s="22"/>
      <c r="AC33" s="22"/>
    </row>
    <row r="34" spans="2:29" s="1" customFormat="1" ht="12.75">
      <c r="B34" s="29" t="s">
        <v>49</v>
      </c>
      <c r="C34" s="30" t="s">
        <v>56</v>
      </c>
      <c r="D34" s="30" t="s">
        <v>50</v>
      </c>
      <c r="E34" s="31">
        <v>0</v>
      </c>
      <c r="F34" s="32">
        <v>0</v>
      </c>
      <c r="G34" s="32">
        <v>86831898.799999997</v>
      </c>
      <c r="H34" s="33">
        <v>90538419.560000002</v>
      </c>
      <c r="I34" s="5">
        <v>0</v>
      </c>
      <c r="J34" s="5">
        <v>0</v>
      </c>
      <c r="K34" s="5">
        <v>90538419.560000002</v>
      </c>
      <c r="L34" s="5">
        <v>86831898.799999997</v>
      </c>
      <c r="M34" s="5">
        <v>0</v>
      </c>
      <c r="N34" s="5" t="str">
        <f t="shared" si="0"/>
        <v>07020000000000130440110131</v>
      </c>
      <c r="O34" s="5"/>
      <c r="P34" s="5">
        <v>0</v>
      </c>
      <c r="Q34" s="5">
        <v>86831898.799999997</v>
      </c>
      <c r="R34" s="34">
        <v>90538419.560000002</v>
      </c>
      <c r="S34" s="35"/>
      <c r="AB34" s="22"/>
      <c r="AC34" s="22"/>
    </row>
    <row r="35" spans="2:29" s="1" customFormat="1" ht="12.75">
      <c r="B35" s="29" t="s">
        <v>51</v>
      </c>
      <c r="C35" s="30" t="s">
        <v>56</v>
      </c>
      <c r="D35" s="30" t="s">
        <v>50</v>
      </c>
      <c r="E35" s="31">
        <v>0</v>
      </c>
      <c r="F35" s="32">
        <v>0</v>
      </c>
      <c r="G35" s="32">
        <v>996388.8</v>
      </c>
      <c r="H35" s="33">
        <v>996388.8</v>
      </c>
      <c r="I35" s="5">
        <v>0</v>
      </c>
      <c r="J35" s="5">
        <v>0</v>
      </c>
      <c r="K35" s="5">
        <v>996388.8</v>
      </c>
      <c r="L35" s="5">
        <v>996388.8</v>
      </c>
      <c r="M35" s="5">
        <v>0</v>
      </c>
      <c r="N35" s="5" t="str">
        <f t="shared" si="0"/>
        <v>07090000000000130440110131</v>
      </c>
      <c r="O35" s="5"/>
      <c r="P35" s="5">
        <v>0</v>
      </c>
      <c r="Q35" s="5">
        <v>996388.8</v>
      </c>
      <c r="R35" s="34">
        <v>996388.8</v>
      </c>
      <c r="S35" s="35"/>
      <c r="AB35" s="22"/>
      <c r="AC35" s="22"/>
    </row>
    <row r="36" spans="2:29" s="1" customFormat="1" ht="12.75">
      <c r="B36" s="29" t="s">
        <v>57</v>
      </c>
      <c r="C36" s="30" t="s">
        <v>56</v>
      </c>
      <c r="D36" s="30" t="s">
        <v>50</v>
      </c>
      <c r="E36" s="31">
        <v>0</v>
      </c>
      <c r="F36" s="32">
        <v>0</v>
      </c>
      <c r="G36" s="32">
        <v>1894638</v>
      </c>
      <c r="H36" s="33">
        <v>1873236</v>
      </c>
      <c r="I36" s="5">
        <v>0</v>
      </c>
      <c r="J36" s="5">
        <v>0</v>
      </c>
      <c r="K36" s="5">
        <v>1873236</v>
      </c>
      <c r="L36" s="5">
        <v>1894638</v>
      </c>
      <c r="M36" s="5">
        <v>0</v>
      </c>
      <c r="N36" s="5" t="str">
        <f t="shared" si="0"/>
        <v>10030000000000130440110131</v>
      </c>
      <c r="O36" s="5"/>
      <c r="P36" s="5">
        <v>0</v>
      </c>
      <c r="Q36" s="5">
        <v>1894638</v>
      </c>
      <c r="R36" s="34">
        <v>1873236</v>
      </c>
      <c r="S36" s="35"/>
      <c r="AB36" s="22"/>
      <c r="AC36" s="22"/>
    </row>
    <row r="37" spans="2:29" s="1" customFormat="1" ht="12.75">
      <c r="B37" s="29" t="s">
        <v>58</v>
      </c>
      <c r="C37" s="30" t="s">
        <v>56</v>
      </c>
      <c r="D37" s="30" t="s">
        <v>55</v>
      </c>
      <c r="E37" s="31">
        <v>0</v>
      </c>
      <c r="F37" s="32">
        <v>0</v>
      </c>
      <c r="G37" s="32">
        <v>2500910.2000000002</v>
      </c>
      <c r="H37" s="33">
        <v>0</v>
      </c>
      <c r="I37" s="5">
        <v>0</v>
      </c>
      <c r="J37" s="5">
        <v>0</v>
      </c>
      <c r="K37" s="5">
        <v>0</v>
      </c>
      <c r="L37" s="5">
        <v>2500910.2000000002</v>
      </c>
      <c r="M37" s="5">
        <v>0</v>
      </c>
      <c r="N37" s="5" t="str">
        <f t="shared" si="0"/>
        <v>07020000000000000440110172</v>
      </c>
      <c r="O37" s="5"/>
      <c r="P37" s="5">
        <v>0</v>
      </c>
      <c r="Q37" s="5">
        <v>2500910.2000000002</v>
      </c>
      <c r="R37" s="34">
        <v>0</v>
      </c>
      <c r="S37" s="35"/>
      <c r="AB37" s="22"/>
      <c r="AC37" s="22"/>
    </row>
    <row r="38" spans="2:29" s="1" customFormat="1" ht="12.75">
      <c r="B38" s="29" t="s">
        <v>58</v>
      </c>
      <c r="C38" s="30" t="s">
        <v>56</v>
      </c>
      <c r="D38" s="30" t="s">
        <v>59</v>
      </c>
      <c r="E38" s="31">
        <v>0</v>
      </c>
      <c r="F38" s="32">
        <v>0</v>
      </c>
      <c r="G38" s="32">
        <v>0</v>
      </c>
      <c r="H38" s="33">
        <v>60692.65</v>
      </c>
      <c r="I38" s="5">
        <v>0</v>
      </c>
      <c r="J38" s="5">
        <v>0</v>
      </c>
      <c r="K38" s="5">
        <v>60692.65</v>
      </c>
      <c r="L38" s="5">
        <v>0</v>
      </c>
      <c r="M38" s="5">
        <v>0</v>
      </c>
      <c r="N38" s="5" t="str">
        <f t="shared" si="0"/>
        <v>07020000000000000440110173</v>
      </c>
      <c r="O38" s="5"/>
      <c r="P38" s="5">
        <v>0</v>
      </c>
      <c r="Q38" s="5">
        <v>0</v>
      </c>
      <c r="R38" s="34">
        <v>60692.65</v>
      </c>
      <c r="S38" s="35"/>
      <c r="AB38" s="22"/>
      <c r="AC38" s="22"/>
    </row>
    <row r="39" spans="2:29" s="1" customFormat="1" ht="12.75">
      <c r="B39" s="29" t="s">
        <v>58</v>
      </c>
      <c r="C39" s="30" t="s">
        <v>56</v>
      </c>
      <c r="D39" s="30" t="s">
        <v>60</v>
      </c>
      <c r="E39" s="31">
        <v>0</v>
      </c>
      <c r="F39" s="32">
        <v>0</v>
      </c>
      <c r="G39" s="32">
        <v>0</v>
      </c>
      <c r="H39" s="33">
        <v>2597939.7999999998</v>
      </c>
      <c r="I39" s="5">
        <v>0</v>
      </c>
      <c r="J39" s="5">
        <v>0</v>
      </c>
      <c r="K39" s="5">
        <v>2597939.7999999998</v>
      </c>
      <c r="L39" s="5">
        <v>0</v>
      </c>
      <c r="M39" s="5">
        <v>0</v>
      </c>
      <c r="N39" s="5" t="str">
        <f t="shared" si="0"/>
        <v>07020000000000000440110176</v>
      </c>
      <c r="O39" s="5"/>
      <c r="P39" s="5">
        <v>0</v>
      </c>
      <c r="Q39" s="5">
        <v>0</v>
      </c>
      <c r="R39" s="34">
        <v>2597939.7999999998</v>
      </c>
      <c r="S39" s="35"/>
      <c r="AB39" s="22"/>
      <c r="AC39" s="22"/>
    </row>
    <row r="40" spans="2:29" s="1" customFormat="1" ht="12.75">
      <c r="B40" s="29" t="s">
        <v>61</v>
      </c>
      <c r="C40" s="30" t="s">
        <v>56</v>
      </c>
      <c r="D40" s="30" t="s">
        <v>62</v>
      </c>
      <c r="E40" s="31">
        <v>0</v>
      </c>
      <c r="F40" s="32">
        <v>0</v>
      </c>
      <c r="G40" s="32">
        <v>0</v>
      </c>
      <c r="H40" s="33">
        <v>632213.53</v>
      </c>
      <c r="I40" s="5">
        <v>0</v>
      </c>
      <c r="J40" s="5">
        <v>0</v>
      </c>
      <c r="K40" s="5">
        <v>632213.53</v>
      </c>
      <c r="L40" s="5">
        <v>0</v>
      </c>
      <c r="M40" s="5">
        <v>0</v>
      </c>
      <c r="N40" s="5" t="str">
        <f t="shared" si="0"/>
        <v>07020000000000192440110191</v>
      </c>
      <c r="O40" s="5"/>
      <c r="P40" s="5">
        <v>0</v>
      </c>
      <c r="Q40" s="5">
        <v>0</v>
      </c>
      <c r="R40" s="34">
        <v>632213.53</v>
      </c>
      <c r="S40" s="35"/>
      <c r="AB40" s="22"/>
      <c r="AC40" s="22"/>
    </row>
    <row r="41" spans="2:29" s="1" customFormat="1" ht="12.75">
      <c r="B41" s="29" t="s">
        <v>61</v>
      </c>
      <c r="C41" s="30" t="s">
        <v>56</v>
      </c>
      <c r="D41" s="30" t="s">
        <v>63</v>
      </c>
      <c r="E41" s="31">
        <v>0</v>
      </c>
      <c r="F41" s="32">
        <v>0</v>
      </c>
      <c r="G41" s="32">
        <v>471005.35</v>
      </c>
      <c r="H41" s="33">
        <v>5982257.6799999997</v>
      </c>
      <c r="I41" s="5">
        <v>0</v>
      </c>
      <c r="J41" s="5">
        <v>0</v>
      </c>
      <c r="K41" s="5">
        <v>5982257.6799999997</v>
      </c>
      <c r="L41" s="5">
        <v>471005.35</v>
      </c>
      <c r="M41" s="5">
        <v>0</v>
      </c>
      <c r="N41" s="5" t="str">
        <f t="shared" si="0"/>
        <v>07020000000000192440110195</v>
      </c>
      <c r="O41" s="5"/>
      <c r="P41" s="5">
        <v>0</v>
      </c>
      <c r="Q41" s="5">
        <v>471005.35</v>
      </c>
      <c r="R41" s="34">
        <v>5982257.6799999997</v>
      </c>
      <c r="S41" s="35"/>
      <c r="AB41" s="22"/>
      <c r="AC41" s="22"/>
    </row>
    <row r="42" spans="2:29" s="1" customFormat="1" ht="12.75">
      <c r="B42" s="29" t="s">
        <v>64</v>
      </c>
      <c r="C42" s="30" t="s">
        <v>56</v>
      </c>
      <c r="D42" s="30" t="s">
        <v>63</v>
      </c>
      <c r="E42" s="31">
        <v>0</v>
      </c>
      <c r="F42" s="32">
        <v>0</v>
      </c>
      <c r="G42" s="32">
        <v>28000</v>
      </c>
      <c r="H42" s="33">
        <v>4946140.82</v>
      </c>
      <c r="I42" s="5">
        <v>0</v>
      </c>
      <c r="J42" s="5">
        <v>0</v>
      </c>
      <c r="K42" s="5">
        <v>4946140.82</v>
      </c>
      <c r="L42" s="5">
        <v>28000</v>
      </c>
      <c r="M42" s="5">
        <v>0</v>
      </c>
      <c r="N42" s="5" t="str">
        <f t="shared" si="0"/>
        <v>07020000000000194440110195</v>
      </c>
      <c r="O42" s="5"/>
      <c r="P42" s="5">
        <v>0</v>
      </c>
      <c r="Q42" s="5">
        <v>28000</v>
      </c>
      <c r="R42" s="34">
        <v>4946140.82</v>
      </c>
      <c r="S42" s="35"/>
      <c r="AB42" s="22"/>
      <c r="AC42" s="22"/>
    </row>
    <row r="43" spans="2:29" s="1" customFormat="1" ht="12.75">
      <c r="B43" s="29" t="s">
        <v>76</v>
      </c>
      <c r="C43" s="30" t="s">
        <v>77</v>
      </c>
      <c r="D43" s="30" t="s">
        <v>78</v>
      </c>
      <c r="E43" s="31">
        <v>0</v>
      </c>
      <c r="F43" s="32">
        <v>0</v>
      </c>
      <c r="G43" s="32">
        <v>32596.52</v>
      </c>
      <c r="H43" s="33">
        <v>0</v>
      </c>
      <c r="I43" s="5">
        <v>0</v>
      </c>
      <c r="J43" s="5">
        <v>0</v>
      </c>
      <c r="K43" s="5">
        <v>0</v>
      </c>
      <c r="L43" s="5">
        <v>32596.52</v>
      </c>
      <c r="M43" s="5">
        <v>0</v>
      </c>
      <c r="N43" s="5" t="str">
        <f t="shared" si="0"/>
        <v>07020000000000321440120263</v>
      </c>
      <c r="O43" s="5"/>
      <c r="P43" s="5">
        <v>0</v>
      </c>
      <c r="Q43" s="5">
        <v>32596.52</v>
      </c>
      <c r="R43" s="34">
        <v>0</v>
      </c>
      <c r="S43" s="35"/>
      <c r="AB43" s="22"/>
      <c r="AC43" s="22"/>
    </row>
    <row r="44" spans="2:29" s="1" customFormat="1" ht="12.75">
      <c r="B44" s="29" t="s">
        <v>79</v>
      </c>
      <c r="C44" s="30" t="s">
        <v>77</v>
      </c>
      <c r="D44" s="30" t="s">
        <v>80</v>
      </c>
      <c r="E44" s="31">
        <v>0</v>
      </c>
      <c r="F44" s="32">
        <v>0</v>
      </c>
      <c r="G44" s="32">
        <v>5267315</v>
      </c>
      <c r="H44" s="33">
        <v>0</v>
      </c>
      <c r="I44" s="5">
        <v>0</v>
      </c>
      <c r="J44" s="5">
        <v>0</v>
      </c>
      <c r="K44" s="5">
        <v>0</v>
      </c>
      <c r="L44" s="5">
        <v>5267315</v>
      </c>
      <c r="M44" s="5">
        <v>0</v>
      </c>
      <c r="N44" s="5" t="str">
        <f t="shared" si="0"/>
        <v>07020000000000805440120281</v>
      </c>
      <c r="O44" s="5"/>
      <c r="P44" s="5">
        <v>0</v>
      </c>
      <c r="Q44" s="5">
        <v>5267315</v>
      </c>
      <c r="R44" s="34">
        <v>0</v>
      </c>
      <c r="S44" s="35"/>
      <c r="AB44" s="22"/>
      <c r="AC44" s="22"/>
    </row>
    <row r="45" spans="2:29" s="1" customFormat="1" ht="12.75">
      <c r="B45" s="29" t="s">
        <v>81</v>
      </c>
      <c r="C45" s="30" t="s">
        <v>77</v>
      </c>
      <c r="D45" s="30" t="s">
        <v>73</v>
      </c>
      <c r="E45" s="31">
        <v>0</v>
      </c>
      <c r="F45" s="32">
        <v>0</v>
      </c>
      <c r="G45" s="32">
        <v>1898081</v>
      </c>
      <c r="H45" s="33">
        <v>0</v>
      </c>
      <c r="I45" s="5">
        <v>0</v>
      </c>
      <c r="J45" s="5">
        <v>0</v>
      </c>
      <c r="K45" s="5">
        <v>0</v>
      </c>
      <c r="L45" s="5">
        <v>1898081</v>
      </c>
      <c r="M45" s="5">
        <v>0</v>
      </c>
      <c r="N45" s="5" t="str">
        <f t="shared" si="0"/>
        <v>07020000000000851440120291</v>
      </c>
      <c r="O45" s="5"/>
      <c r="P45" s="5">
        <v>0</v>
      </c>
      <c r="Q45" s="5">
        <v>1898081</v>
      </c>
      <c r="R45" s="34">
        <v>0</v>
      </c>
      <c r="S45" s="35"/>
      <c r="AB45" s="22"/>
      <c r="AC45" s="22"/>
    </row>
    <row r="46" spans="2:29" s="1" customFormat="1" ht="12.75">
      <c r="B46" s="29" t="s">
        <v>65</v>
      </c>
      <c r="C46" s="30" t="s">
        <v>66</v>
      </c>
      <c r="D46" s="30" t="s">
        <v>67</v>
      </c>
      <c r="E46" s="31">
        <v>0</v>
      </c>
      <c r="F46" s="32">
        <v>295130.43</v>
      </c>
      <c r="G46" s="32">
        <v>0</v>
      </c>
      <c r="H46" s="33">
        <v>0</v>
      </c>
      <c r="I46" s="5">
        <v>295130.43</v>
      </c>
      <c r="J46" s="5">
        <v>0</v>
      </c>
      <c r="K46" s="5">
        <v>0</v>
      </c>
      <c r="L46" s="5">
        <v>0</v>
      </c>
      <c r="M46" s="5">
        <v>0</v>
      </c>
      <c r="N46" s="5" t="str">
        <f t="shared" si="0"/>
        <v>07020000000000150540110152</v>
      </c>
      <c r="O46" s="5"/>
      <c r="P46" s="5">
        <v>295130.43</v>
      </c>
      <c r="Q46" s="5">
        <v>0</v>
      </c>
      <c r="R46" s="34">
        <v>0</v>
      </c>
      <c r="S46" s="35"/>
      <c r="AB46" s="22"/>
      <c r="AC46" s="22"/>
    </row>
    <row r="47" spans="2:29" s="1" customFormat="1" ht="12.75">
      <c r="B47" s="29" t="s">
        <v>82</v>
      </c>
      <c r="C47" s="30" t="s">
        <v>83</v>
      </c>
      <c r="D47" s="30" t="s">
        <v>84</v>
      </c>
      <c r="E47" s="31">
        <v>226674.65</v>
      </c>
      <c r="F47" s="32">
        <v>0</v>
      </c>
      <c r="G47" s="32">
        <v>0</v>
      </c>
      <c r="H47" s="33">
        <v>0</v>
      </c>
      <c r="I47" s="5">
        <v>0</v>
      </c>
      <c r="J47" s="5">
        <v>226674.65</v>
      </c>
      <c r="K47" s="5">
        <v>0</v>
      </c>
      <c r="L47" s="5">
        <v>0</v>
      </c>
      <c r="M47" s="5">
        <v>226674.65</v>
      </c>
      <c r="N47" s="5" t="str">
        <f t="shared" si="0"/>
        <v>0702000EВ51790111540120211</v>
      </c>
      <c r="O47" s="5"/>
      <c r="P47" s="5">
        <v>0</v>
      </c>
      <c r="Q47" s="5">
        <v>0</v>
      </c>
      <c r="R47" s="34">
        <v>0</v>
      </c>
      <c r="S47" s="35"/>
      <c r="AB47" s="22"/>
      <c r="AC47" s="22"/>
    </row>
    <row r="48" spans="2:29" s="1" customFormat="1" ht="12.75">
      <c r="B48" s="29" t="s">
        <v>85</v>
      </c>
      <c r="C48" s="30" t="s">
        <v>83</v>
      </c>
      <c r="D48" s="30" t="s">
        <v>86</v>
      </c>
      <c r="E48" s="31">
        <v>68455.78</v>
      </c>
      <c r="F48" s="32">
        <v>0</v>
      </c>
      <c r="G48" s="32">
        <v>0</v>
      </c>
      <c r="H48" s="33">
        <v>0</v>
      </c>
      <c r="I48" s="5">
        <v>0</v>
      </c>
      <c r="J48" s="5">
        <v>68455.78</v>
      </c>
      <c r="K48" s="5">
        <v>0</v>
      </c>
      <c r="L48" s="5">
        <v>0</v>
      </c>
      <c r="M48" s="5">
        <v>68455.78</v>
      </c>
      <c r="N48" s="5" t="str">
        <f t="shared" si="0"/>
        <v>0702000EВ51790119540120213</v>
      </c>
      <c r="O48" s="5"/>
      <c r="P48" s="5">
        <v>0</v>
      </c>
      <c r="Q48" s="5">
        <v>0</v>
      </c>
      <c r="R48" s="34">
        <v>0</v>
      </c>
      <c r="S48" s="35"/>
      <c r="AB48" s="22"/>
      <c r="AC48" s="22"/>
    </row>
    <row r="49" spans="2:29" s="1" customFormat="1" ht="0.75" customHeight="1" thickBot="1">
      <c r="B49" s="36"/>
      <c r="C49" s="37"/>
      <c r="D49" s="37"/>
      <c r="E49" s="38"/>
      <c r="F49" s="38"/>
      <c r="G49" s="38"/>
      <c r="H49" s="38"/>
      <c r="I49" s="39"/>
      <c r="J49" s="39"/>
      <c r="K49" s="39"/>
      <c r="L49" s="39"/>
      <c r="M49" s="39"/>
      <c r="N49" s="39"/>
      <c r="O49" s="39"/>
      <c r="P49" s="39"/>
      <c r="Q49" s="39"/>
      <c r="R49" s="40"/>
      <c r="AB49" s="22"/>
      <c r="AC49" s="22"/>
    </row>
    <row r="50" spans="2:29" s="1" customFormat="1" ht="13.5" thickBot="1">
      <c r="B50" s="83" t="s">
        <v>87</v>
      </c>
      <c r="C50" s="83"/>
      <c r="D50" s="84"/>
      <c r="E50" s="41">
        <v>295130.43</v>
      </c>
      <c r="F50" s="42">
        <v>295130.43</v>
      </c>
      <c r="G50" s="42">
        <v>100619073.15000001</v>
      </c>
      <c r="H50" s="42">
        <v>108438951.09</v>
      </c>
      <c r="I50" s="42">
        <v>295130.43</v>
      </c>
      <c r="J50" s="42">
        <v>295130.43</v>
      </c>
      <c r="K50" s="42">
        <v>108438951.09</v>
      </c>
      <c r="L50" s="42">
        <v>100619073.15000001</v>
      </c>
      <c r="M50" s="42">
        <v>295130.43</v>
      </c>
      <c r="N50" s="42"/>
      <c r="O50" s="42"/>
      <c r="P50" s="42">
        <v>295130.43</v>
      </c>
      <c r="Q50" s="42">
        <v>100619073.15000001</v>
      </c>
      <c r="R50" s="43">
        <v>108438951.09</v>
      </c>
      <c r="AB50" s="22"/>
      <c r="AC50" s="22"/>
    </row>
    <row r="51" spans="2:29" s="1" customFormat="1" ht="12.75">
      <c r="B51" s="6"/>
      <c r="C51" s="6"/>
      <c r="D51" s="9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8"/>
      <c r="S51" s="10"/>
      <c r="T51" s="10"/>
      <c r="U51" s="10"/>
      <c r="V51" s="10"/>
      <c r="AB51" s="22"/>
      <c r="AC51" s="22"/>
    </row>
    <row r="52" spans="2:29" s="10" customFormat="1" ht="12.75" customHeight="1">
      <c r="B52" s="44"/>
      <c r="C52" s="44"/>
      <c r="D52" s="44"/>
      <c r="E52" s="45"/>
      <c r="F52" s="45"/>
      <c r="G52" s="45"/>
      <c r="H52" s="46"/>
      <c r="I52" s="45"/>
      <c r="J52" s="45"/>
      <c r="K52" s="45"/>
      <c r="L52" s="45"/>
      <c r="M52" s="45"/>
      <c r="N52" s="45"/>
      <c r="O52" s="45"/>
      <c r="P52" s="45"/>
      <c r="Q52" s="45"/>
      <c r="R52" s="47" t="s">
        <v>88</v>
      </c>
      <c r="AB52" s="48"/>
      <c r="AC52" s="48"/>
    </row>
    <row r="53" spans="2:29" s="10" customFormat="1" ht="19.5" customHeight="1">
      <c r="B53" s="135" t="s">
        <v>89</v>
      </c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49"/>
      <c r="O53" s="49"/>
      <c r="P53" s="49"/>
      <c r="Q53" s="49"/>
      <c r="R53" s="49"/>
      <c r="AB53" s="48"/>
      <c r="AC53" s="48"/>
    </row>
    <row r="54" spans="2:29" s="10" customFormat="1" ht="23.1" customHeight="1">
      <c r="B54" s="136" t="s">
        <v>90</v>
      </c>
      <c r="C54" s="136"/>
      <c r="D54" s="137"/>
      <c r="E54" s="131" t="s">
        <v>91</v>
      </c>
      <c r="F54" s="131"/>
      <c r="G54" s="142" t="s">
        <v>92</v>
      </c>
      <c r="H54" s="143"/>
      <c r="I54" s="143"/>
      <c r="J54" s="143"/>
      <c r="K54" s="143"/>
      <c r="L54" s="143"/>
      <c r="M54" s="167"/>
      <c r="N54" s="45"/>
      <c r="O54" s="45"/>
      <c r="P54" s="45"/>
      <c r="Q54" s="45"/>
      <c r="R54" s="45"/>
      <c r="AB54" s="48"/>
      <c r="AC54" s="48"/>
    </row>
    <row r="55" spans="2:29" s="10" customFormat="1" ht="23.1" customHeight="1">
      <c r="B55" s="138"/>
      <c r="C55" s="138"/>
      <c r="D55" s="139"/>
      <c r="E55" s="128" t="s">
        <v>93</v>
      </c>
      <c r="F55" s="128" t="s">
        <v>94</v>
      </c>
      <c r="G55" s="144" t="s">
        <v>95</v>
      </c>
      <c r="H55" s="145"/>
      <c r="I55" s="146"/>
      <c r="J55" s="147" t="s">
        <v>96</v>
      </c>
      <c r="K55" s="128" t="s">
        <v>148</v>
      </c>
      <c r="L55" s="128" t="s">
        <v>149</v>
      </c>
      <c r="M55" s="128" t="s">
        <v>150</v>
      </c>
      <c r="N55" s="52"/>
      <c r="O55" s="52"/>
      <c r="P55" s="45"/>
      <c r="Q55" s="45"/>
      <c r="R55" s="45"/>
      <c r="AB55" s="48"/>
      <c r="AC55" s="48"/>
    </row>
    <row r="56" spans="2:29" s="10" customFormat="1" ht="12.75">
      <c r="B56" s="138"/>
      <c r="C56" s="138"/>
      <c r="D56" s="139"/>
      <c r="E56" s="129"/>
      <c r="F56" s="129"/>
      <c r="G56" s="128" t="s">
        <v>97</v>
      </c>
      <c r="H56" s="131" t="s">
        <v>98</v>
      </c>
      <c r="I56" s="131"/>
      <c r="J56" s="129"/>
      <c r="K56" s="129"/>
      <c r="L56" s="129"/>
      <c r="M56" s="129"/>
      <c r="N56" s="52"/>
      <c r="O56" s="52"/>
      <c r="P56" s="45"/>
      <c r="Q56" s="45"/>
      <c r="R56" s="45"/>
      <c r="AB56" s="48"/>
      <c r="AC56" s="48"/>
    </row>
    <row r="57" spans="2:29" s="10" customFormat="1" ht="23.1" customHeight="1">
      <c r="B57" s="140"/>
      <c r="C57" s="140"/>
      <c r="D57" s="141"/>
      <c r="E57" s="130"/>
      <c r="F57" s="130"/>
      <c r="G57" s="130"/>
      <c r="H57" s="53" t="s">
        <v>99</v>
      </c>
      <c r="I57" s="53" t="s">
        <v>100</v>
      </c>
      <c r="J57" s="130"/>
      <c r="K57" s="130"/>
      <c r="L57" s="130"/>
      <c r="M57" s="130"/>
      <c r="N57" s="52"/>
      <c r="O57" s="52"/>
      <c r="P57" s="45"/>
      <c r="Q57" s="45"/>
      <c r="R57" s="45"/>
      <c r="AB57" s="48"/>
      <c r="AC57" s="48"/>
    </row>
    <row r="58" spans="2:29" s="10" customFormat="1" ht="12.75" customHeight="1" thickBot="1">
      <c r="B58" s="132" t="s">
        <v>151</v>
      </c>
      <c r="C58" s="133"/>
      <c r="D58" s="133"/>
      <c r="E58" s="54" t="s">
        <v>152</v>
      </c>
      <c r="F58" s="54" t="s">
        <v>23</v>
      </c>
      <c r="G58" s="50" t="s">
        <v>153</v>
      </c>
      <c r="H58" s="50" t="s">
        <v>5</v>
      </c>
      <c r="I58" s="50" t="s">
        <v>101</v>
      </c>
      <c r="J58" s="51" t="s">
        <v>102</v>
      </c>
      <c r="K58" s="50" t="s">
        <v>103</v>
      </c>
      <c r="L58" s="51" t="s">
        <v>104</v>
      </c>
      <c r="M58" s="50" t="s">
        <v>105</v>
      </c>
      <c r="N58" s="52"/>
      <c r="O58" s="52"/>
      <c r="P58" s="45"/>
      <c r="R58" s="45"/>
      <c r="AB58" s="48"/>
      <c r="AC58" s="48"/>
    </row>
    <row r="59" spans="2:29" s="10" customFormat="1" ht="12.75" customHeight="1" thickBot="1">
      <c r="B59" s="55" t="s">
        <v>49</v>
      </c>
      <c r="C59" s="56" t="s">
        <v>47</v>
      </c>
      <c r="D59" s="56" t="s">
        <v>50</v>
      </c>
      <c r="E59" s="56" t="s">
        <v>106</v>
      </c>
      <c r="F59" s="56" t="s">
        <v>84</v>
      </c>
      <c r="G59" s="57">
        <v>277804.11</v>
      </c>
      <c r="H59" s="57">
        <v>0</v>
      </c>
      <c r="I59" s="57">
        <v>0</v>
      </c>
      <c r="J59" s="58">
        <v>0</v>
      </c>
      <c r="K59" s="57"/>
      <c r="L59" s="57"/>
      <c r="M59" s="60"/>
      <c r="N59" s="61" t="str">
        <f>IF(B59="","00000000000000000",B59)&amp;IF(C59="","000000",C59)&amp;IF(D59="","000",D59)</f>
        <v>07020000000000130240110131</v>
      </c>
      <c r="O59" s="48"/>
      <c r="R59" s="45"/>
      <c r="AB59" s="48"/>
      <c r="AC59" s="48"/>
    </row>
    <row r="60" spans="2:29" s="10" customFormat="1" ht="12.75" customHeight="1" thickBot="1">
      <c r="B60" s="55" t="s">
        <v>49</v>
      </c>
      <c r="C60" s="56" t="s">
        <v>47</v>
      </c>
      <c r="D60" s="56" t="s">
        <v>50</v>
      </c>
      <c r="E60" s="56" t="s">
        <v>106</v>
      </c>
      <c r="F60" s="56" t="s">
        <v>86</v>
      </c>
      <c r="G60" s="57">
        <v>83896.88</v>
      </c>
      <c r="H60" s="57">
        <v>0</v>
      </c>
      <c r="I60" s="57">
        <v>0</v>
      </c>
      <c r="J60" s="58">
        <v>0</v>
      </c>
      <c r="K60" s="59"/>
      <c r="L60" s="59"/>
      <c r="M60" s="60"/>
      <c r="N60" s="61" t="str">
        <f t="shared" ref="N60:N78" si="1">IF(B60="","00000000000000000",B60)&amp;IF(C60="","000000",C60)&amp;IF(D60="","000",D60)</f>
        <v>07020000000000130240110131</v>
      </c>
      <c r="O60" s="48"/>
      <c r="R60" s="45"/>
      <c r="AB60" s="48"/>
      <c r="AC60" s="48"/>
    </row>
    <row r="61" spans="2:29" s="10" customFormat="1" ht="12.75" customHeight="1" thickBot="1">
      <c r="B61" s="55" t="s">
        <v>49</v>
      </c>
      <c r="C61" s="56" t="s">
        <v>47</v>
      </c>
      <c r="D61" s="56" t="s">
        <v>50</v>
      </c>
      <c r="E61" s="56" t="s">
        <v>106</v>
      </c>
      <c r="F61" s="56" t="s">
        <v>107</v>
      </c>
      <c r="G61" s="57">
        <v>2873.1</v>
      </c>
      <c r="H61" s="57">
        <v>0</v>
      </c>
      <c r="I61" s="57">
        <v>0</v>
      </c>
      <c r="J61" s="58">
        <v>0</v>
      </c>
      <c r="K61" s="59"/>
      <c r="L61" s="59"/>
      <c r="M61" s="60"/>
      <c r="N61" s="61" t="str">
        <f t="shared" si="1"/>
        <v>07020000000000130240110131</v>
      </c>
      <c r="O61" s="48"/>
      <c r="R61" s="45"/>
      <c r="AB61" s="48"/>
      <c r="AC61" s="48"/>
    </row>
    <row r="62" spans="2:29" s="10" customFormat="1" ht="12.75" customHeight="1" thickBot="1">
      <c r="B62" s="55" t="s">
        <v>49</v>
      </c>
      <c r="C62" s="56" t="s">
        <v>47</v>
      </c>
      <c r="D62" s="56" t="s">
        <v>50</v>
      </c>
      <c r="E62" s="56" t="s">
        <v>106</v>
      </c>
      <c r="F62" s="56" t="s">
        <v>108</v>
      </c>
      <c r="G62" s="57">
        <v>78600.83</v>
      </c>
      <c r="H62" s="57">
        <v>0</v>
      </c>
      <c r="I62" s="57">
        <v>0</v>
      </c>
      <c r="J62" s="58">
        <v>0</v>
      </c>
      <c r="K62" s="59"/>
      <c r="L62" s="59"/>
      <c r="M62" s="60"/>
      <c r="N62" s="61" t="str">
        <f t="shared" si="1"/>
        <v>07020000000000130240110131</v>
      </c>
      <c r="O62" s="48"/>
      <c r="R62" s="45"/>
      <c r="AB62" s="48"/>
      <c r="AC62" s="48"/>
    </row>
    <row r="63" spans="2:29" s="10" customFormat="1" ht="12.75" customHeight="1" thickBot="1">
      <c r="B63" s="55" t="s">
        <v>49</v>
      </c>
      <c r="C63" s="56" t="s">
        <v>47</v>
      </c>
      <c r="D63" s="56" t="s">
        <v>50</v>
      </c>
      <c r="E63" s="56" t="s">
        <v>106</v>
      </c>
      <c r="F63" s="56" t="s">
        <v>70</v>
      </c>
      <c r="G63" s="57">
        <v>1608.6</v>
      </c>
      <c r="H63" s="57">
        <v>0</v>
      </c>
      <c r="I63" s="57">
        <v>0</v>
      </c>
      <c r="J63" s="58">
        <v>0</v>
      </c>
      <c r="K63" s="59"/>
      <c r="L63" s="59"/>
      <c r="M63" s="60"/>
      <c r="N63" s="61" t="str">
        <f t="shared" si="1"/>
        <v>07020000000000130240110131</v>
      </c>
      <c r="O63" s="48"/>
      <c r="R63" s="45"/>
      <c r="AB63" s="48"/>
      <c r="AC63" s="48"/>
    </row>
    <row r="64" spans="2:29" s="10" customFormat="1" ht="12.75" customHeight="1" thickBot="1">
      <c r="B64" s="55" t="s">
        <v>49</v>
      </c>
      <c r="C64" s="56" t="s">
        <v>47</v>
      </c>
      <c r="D64" s="56" t="s">
        <v>50</v>
      </c>
      <c r="E64" s="56" t="s">
        <v>106</v>
      </c>
      <c r="F64" s="56" t="s">
        <v>109</v>
      </c>
      <c r="G64" s="57">
        <v>85170</v>
      </c>
      <c r="H64" s="57">
        <v>0</v>
      </c>
      <c r="I64" s="57">
        <v>0</v>
      </c>
      <c r="J64" s="58">
        <v>0</v>
      </c>
      <c r="K64" s="59"/>
      <c r="L64" s="59"/>
      <c r="M64" s="60"/>
      <c r="N64" s="61" t="str">
        <f t="shared" si="1"/>
        <v>07020000000000130240110131</v>
      </c>
      <c r="O64" s="48"/>
      <c r="R64" s="45"/>
      <c r="AB64" s="48"/>
      <c r="AC64" s="48"/>
    </row>
    <row r="65" spans="2:29" s="10" customFormat="1" ht="12.75" customHeight="1" thickBot="1">
      <c r="B65" s="55" t="s">
        <v>49</v>
      </c>
      <c r="C65" s="56" t="s">
        <v>47</v>
      </c>
      <c r="D65" s="56" t="s">
        <v>50</v>
      </c>
      <c r="E65" s="56" t="s">
        <v>106</v>
      </c>
      <c r="F65" s="56" t="s">
        <v>71</v>
      </c>
      <c r="G65" s="57">
        <v>37966</v>
      </c>
      <c r="H65" s="57">
        <v>0</v>
      </c>
      <c r="I65" s="57">
        <v>0</v>
      </c>
      <c r="J65" s="58">
        <v>0</v>
      </c>
      <c r="K65" s="59"/>
      <c r="L65" s="59"/>
      <c r="M65" s="60"/>
      <c r="N65" s="61" t="str">
        <f t="shared" si="1"/>
        <v>07020000000000130240110131</v>
      </c>
      <c r="O65" s="48"/>
      <c r="R65" s="45"/>
      <c r="AB65" s="48"/>
      <c r="AC65" s="48"/>
    </row>
    <row r="66" spans="2:29" s="10" customFormat="1" ht="12.75" customHeight="1" thickBot="1">
      <c r="B66" s="55" t="s">
        <v>51</v>
      </c>
      <c r="C66" s="56" t="s">
        <v>47</v>
      </c>
      <c r="D66" s="56" t="s">
        <v>50</v>
      </c>
      <c r="E66" s="56" t="s">
        <v>110</v>
      </c>
      <c r="F66" s="56" t="s">
        <v>70</v>
      </c>
      <c r="G66" s="57">
        <v>119373.2</v>
      </c>
      <c r="H66" s="57">
        <v>0</v>
      </c>
      <c r="I66" s="57">
        <v>0</v>
      </c>
      <c r="J66" s="58">
        <v>0</v>
      </c>
      <c r="K66" s="59"/>
      <c r="L66" s="59"/>
      <c r="M66" s="60"/>
      <c r="N66" s="61" t="str">
        <f t="shared" si="1"/>
        <v>07090000000000130240110131</v>
      </c>
      <c r="O66" s="48"/>
      <c r="R66" s="45"/>
      <c r="AB66" s="48"/>
      <c r="AC66" s="48"/>
    </row>
    <row r="67" spans="2:29" s="10" customFormat="1" ht="12.75" customHeight="1" thickBot="1">
      <c r="B67" s="55" t="s">
        <v>49</v>
      </c>
      <c r="C67" s="56" t="s">
        <v>56</v>
      </c>
      <c r="D67" s="56" t="s">
        <v>50</v>
      </c>
      <c r="E67" s="56" t="s">
        <v>106</v>
      </c>
      <c r="F67" s="56" t="s">
        <v>84</v>
      </c>
      <c r="G67" s="57">
        <v>46400030.159999996</v>
      </c>
      <c r="H67" s="57">
        <v>0</v>
      </c>
      <c r="I67" s="57">
        <v>0</v>
      </c>
      <c r="J67" s="58">
        <v>0</v>
      </c>
      <c r="K67" s="59"/>
      <c r="L67" s="59"/>
      <c r="M67" s="60"/>
      <c r="N67" s="61" t="str">
        <f t="shared" si="1"/>
        <v>07020000000000130440110131</v>
      </c>
      <c r="O67" s="48"/>
      <c r="R67" s="45"/>
      <c r="AB67" s="48"/>
      <c r="AC67" s="48"/>
    </row>
    <row r="68" spans="2:29" s="10" customFormat="1" ht="12.75" customHeight="1" thickBot="1">
      <c r="B68" s="55" t="s">
        <v>49</v>
      </c>
      <c r="C68" s="56" t="s">
        <v>56</v>
      </c>
      <c r="D68" s="56" t="s">
        <v>50</v>
      </c>
      <c r="E68" s="56" t="s">
        <v>106</v>
      </c>
      <c r="F68" s="56" t="s">
        <v>111</v>
      </c>
      <c r="G68" s="57">
        <v>3000</v>
      </c>
      <c r="H68" s="57">
        <v>0</v>
      </c>
      <c r="I68" s="57">
        <v>0</v>
      </c>
      <c r="J68" s="58">
        <v>0</v>
      </c>
      <c r="K68" s="59"/>
      <c r="L68" s="59"/>
      <c r="M68" s="60"/>
      <c r="N68" s="61" t="str">
        <f t="shared" si="1"/>
        <v>07020000000000130440110131</v>
      </c>
      <c r="O68" s="48"/>
      <c r="R68" s="45"/>
      <c r="AB68" s="48"/>
      <c r="AC68" s="48"/>
    </row>
    <row r="69" spans="2:29" s="10" customFormat="1" ht="12.75" customHeight="1" thickBot="1">
      <c r="B69" s="55" t="s">
        <v>49</v>
      </c>
      <c r="C69" s="56" t="s">
        <v>56</v>
      </c>
      <c r="D69" s="56" t="s">
        <v>50</v>
      </c>
      <c r="E69" s="56" t="s">
        <v>106</v>
      </c>
      <c r="F69" s="56" t="s">
        <v>86</v>
      </c>
      <c r="G69" s="57">
        <v>14017712.23</v>
      </c>
      <c r="H69" s="57">
        <v>0</v>
      </c>
      <c r="I69" s="57">
        <v>0</v>
      </c>
      <c r="J69" s="58">
        <v>0</v>
      </c>
      <c r="K69" s="59"/>
      <c r="L69" s="59"/>
      <c r="M69" s="60"/>
      <c r="N69" s="61" t="str">
        <f t="shared" si="1"/>
        <v>07020000000000130440110131</v>
      </c>
      <c r="O69" s="48"/>
      <c r="R69" s="45"/>
      <c r="AB69" s="48"/>
      <c r="AC69" s="48"/>
    </row>
    <row r="70" spans="2:29" s="10" customFormat="1" ht="12.75" customHeight="1" thickBot="1">
      <c r="B70" s="55" t="s">
        <v>49</v>
      </c>
      <c r="C70" s="56" t="s">
        <v>56</v>
      </c>
      <c r="D70" s="56" t="s">
        <v>50</v>
      </c>
      <c r="E70" s="56" t="s">
        <v>106</v>
      </c>
      <c r="F70" s="56" t="s">
        <v>112</v>
      </c>
      <c r="G70" s="57">
        <v>35116.44</v>
      </c>
      <c r="H70" s="57">
        <v>0</v>
      </c>
      <c r="I70" s="57">
        <v>0</v>
      </c>
      <c r="J70" s="58">
        <v>0</v>
      </c>
      <c r="K70" s="59"/>
      <c r="L70" s="59"/>
      <c r="M70" s="60"/>
      <c r="N70" s="61" t="str">
        <f t="shared" si="1"/>
        <v>07020000000000130440110131</v>
      </c>
      <c r="O70" s="48"/>
      <c r="R70" s="45"/>
      <c r="AB70" s="48"/>
      <c r="AC70" s="48"/>
    </row>
    <row r="71" spans="2:29" s="10" customFormat="1" ht="12.75" customHeight="1" thickBot="1">
      <c r="B71" s="55" t="s">
        <v>49</v>
      </c>
      <c r="C71" s="56" t="s">
        <v>56</v>
      </c>
      <c r="D71" s="56" t="s">
        <v>50</v>
      </c>
      <c r="E71" s="56" t="s">
        <v>106</v>
      </c>
      <c r="F71" s="56" t="s">
        <v>107</v>
      </c>
      <c r="G71" s="57">
        <v>3196567.46</v>
      </c>
      <c r="H71" s="57">
        <v>0</v>
      </c>
      <c r="I71" s="57">
        <v>0</v>
      </c>
      <c r="J71" s="58">
        <v>0</v>
      </c>
      <c r="K71" s="59"/>
      <c r="L71" s="59"/>
      <c r="M71" s="60"/>
      <c r="N71" s="61" t="str">
        <f t="shared" si="1"/>
        <v>07020000000000130440110131</v>
      </c>
      <c r="O71" s="48"/>
      <c r="R71" s="45"/>
      <c r="AB71" s="48"/>
      <c r="AC71" s="48"/>
    </row>
    <row r="72" spans="2:29" s="10" customFormat="1" ht="12.75" customHeight="1" thickBot="1">
      <c r="B72" s="55" t="s">
        <v>49</v>
      </c>
      <c r="C72" s="56" t="s">
        <v>56</v>
      </c>
      <c r="D72" s="56" t="s">
        <v>50</v>
      </c>
      <c r="E72" s="56" t="s">
        <v>106</v>
      </c>
      <c r="F72" s="56" t="s">
        <v>108</v>
      </c>
      <c r="G72" s="57">
        <v>269513.96999999997</v>
      </c>
      <c r="H72" s="57">
        <v>0</v>
      </c>
      <c r="I72" s="57">
        <v>0</v>
      </c>
      <c r="J72" s="58">
        <v>0</v>
      </c>
      <c r="K72" s="59"/>
      <c r="L72" s="59"/>
      <c r="M72" s="60"/>
      <c r="N72" s="61" t="str">
        <f t="shared" si="1"/>
        <v>07020000000000130440110131</v>
      </c>
      <c r="O72" s="48"/>
      <c r="R72" s="45"/>
      <c r="AB72" s="48"/>
      <c r="AC72" s="48"/>
    </row>
    <row r="73" spans="2:29" s="10" customFormat="1" ht="12.75" customHeight="1" thickBot="1">
      <c r="B73" s="55" t="s">
        <v>49</v>
      </c>
      <c r="C73" s="56" t="s">
        <v>56</v>
      </c>
      <c r="D73" s="56" t="s">
        <v>50</v>
      </c>
      <c r="E73" s="56" t="s">
        <v>106</v>
      </c>
      <c r="F73" s="56" t="s">
        <v>70</v>
      </c>
      <c r="G73" s="57">
        <v>12651282.800000001</v>
      </c>
      <c r="H73" s="57">
        <v>0</v>
      </c>
      <c r="I73" s="57">
        <v>0</v>
      </c>
      <c r="J73" s="58">
        <v>0</v>
      </c>
      <c r="K73" s="59"/>
      <c r="L73" s="59"/>
      <c r="M73" s="60"/>
      <c r="N73" s="61" t="str">
        <f t="shared" si="1"/>
        <v>07020000000000130440110131</v>
      </c>
      <c r="O73" s="48"/>
      <c r="R73" s="45"/>
      <c r="AB73" s="48"/>
      <c r="AC73" s="48"/>
    </row>
    <row r="74" spans="2:29" s="10" customFormat="1" ht="12.75" customHeight="1" thickBot="1">
      <c r="B74" s="55" t="s">
        <v>49</v>
      </c>
      <c r="C74" s="56" t="s">
        <v>56</v>
      </c>
      <c r="D74" s="56" t="s">
        <v>50</v>
      </c>
      <c r="E74" s="56" t="s">
        <v>106</v>
      </c>
      <c r="F74" s="56" t="s">
        <v>113</v>
      </c>
      <c r="G74" s="57">
        <v>190297.02</v>
      </c>
      <c r="H74" s="57">
        <v>0</v>
      </c>
      <c r="I74" s="57">
        <v>0</v>
      </c>
      <c r="J74" s="58">
        <v>0</v>
      </c>
      <c r="K74" s="59"/>
      <c r="L74" s="59"/>
      <c r="M74" s="60"/>
      <c r="N74" s="61" t="str">
        <f t="shared" si="1"/>
        <v>07020000000000130440110131</v>
      </c>
      <c r="O74" s="48"/>
      <c r="R74" s="45"/>
      <c r="AB74" s="48"/>
      <c r="AC74" s="48"/>
    </row>
    <row r="75" spans="2:29" s="10" customFormat="1" ht="12.75" customHeight="1" thickBot="1">
      <c r="B75" s="55" t="s">
        <v>49</v>
      </c>
      <c r="C75" s="56" t="s">
        <v>56</v>
      </c>
      <c r="D75" s="56" t="s">
        <v>50</v>
      </c>
      <c r="E75" s="56" t="s">
        <v>106</v>
      </c>
      <c r="F75" s="56" t="s">
        <v>109</v>
      </c>
      <c r="G75" s="57">
        <v>9472398.8800000008</v>
      </c>
      <c r="H75" s="57">
        <v>0</v>
      </c>
      <c r="I75" s="57">
        <v>0</v>
      </c>
      <c r="J75" s="58">
        <v>0</v>
      </c>
      <c r="K75" s="59"/>
      <c r="L75" s="59"/>
      <c r="M75" s="60"/>
      <c r="N75" s="61" t="str">
        <f t="shared" si="1"/>
        <v>07020000000000130440110131</v>
      </c>
      <c r="O75" s="48"/>
      <c r="R75" s="45"/>
      <c r="AB75" s="48"/>
      <c r="AC75" s="48"/>
    </row>
    <row r="76" spans="2:29" s="10" customFormat="1" ht="12.75" customHeight="1" thickBot="1">
      <c r="B76" s="55" t="s">
        <v>49</v>
      </c>
      <c r="C76" s="56" t="s">
        <v>56</v>
      </c>
      <c r="D76" s="56" t="s">
        <v>50</v>
      </c>
      <c r="E76" s="56" t="s">
        <v>106</v>
      </c>
      <c r="F76" s="56" t="s">
        <v>71</v>
      </c>
      <c r="G76" s="57">
        <v>595979.84</v>
      </c>
      <c r="H76" s="57">
        <v>0</v>
      </c>
      <c r="I76" s="57">
        <v>0</v>
      </c>
      <c r="J76" s="58">
        <v>0</v>
      </c>
      <c r="K76" s="59"/>
      <c r="L76" s="59"/>
      <c r="M76" s="60"/>
      <c r="N76" s="61" t="str">
        <f t="shared" si="1"/>
        <v>07020000000000130440110131</v>
      </c>
      <c r="O76" s="48"/>
      <c r="R76" s="45"/>
      <c r="AB76" s="48"/>
      <c r="AC76" s="48"/>
    </row>
    <row r="77" spans="2:29" s="10" customFormat="1" ht="12.75" customHeight="1" thickBot="1">
      <c r="B77" s="55" t="s">
        <v>51</v>
      </c>
      <c r="C77" s="56" t="s">
        <v>56</v>
      </c>
      <c r="D77" s="56" t="s">
        <v>50</v>
      </c>
      <c r="E77" s="56" t="s">
        <v>110</v>
      </c>
      <c r="F77" s="56" t="s">
        <v>70</v>
      </c>
      <c r="G77" s="57">
        <v>996388.8</v>
      </c>
      <c r="H77" s="57">
        <v>0</v>
      </c>
      <c r="I77" s="57">
        <v>0</v>
      </c>
      <c r="J77" s="58">
        <v>0</v>
      </c>
      <c r="K77" s="59"/>
      <c r="L77" s="59"/>
      <c r="M77" s="60"/>
      <c r="N77" s="61" t="str">
        <f t="shared" si="1"/>
        <v>07090000000000130440110131</v>
      </c>
      <c r="O77" s="48"/>
      <c r="R77" s="45"/>
      <c r="AB77" s="48"/>
      <c r="AC77" s="48"/>
    </row>
    <row r="78" spans="2:29" s="10" customFormat="1" ht="12.75" customHeight="1">
      <c r="B78" s="55" t="s">
        <v>57</v>
      </c>
      <c r="C78" s="56" t="s">
        <v>56</v>
      </c>
      <c r="D78" s="56" t="s">
        <v>50</v>
      </c>
      <c r="E78" s="56" t="s">
        <v>114</v>
      </c>
      <c r="F78" s="56" t="s">
        <v>70</v>
      </c>
      <c r="G78" s="57">
        <v>1894638</v>
      </c>
      <c r="H78" s="57">
        <v>0</v>
      </c>
      <c r="I78" s="57">
        <v>0</v>
      </c>
      <c r="J78" s="58">
        <v>0</v>
      </c>
      <c r="K78" s="59"/>
      <c r="L78" s="59"/>
      <c r="M78" s="60"/>
      <c r="N78" s="61" t="str">
        <f t="shared" si="1"/>
        <v>10030000000000130440110131</v>
      </c>
      <c r="O78" s="48"/>
      <c r="R78" s="45"/>
      <c r="AB78" s="48"/>
      <c r="AC78" s="48"/>
    </row>
    <row r="79" spans="2:29" s="10" customFormat="1" ht="0.75" customHeight="1" thickBot="1">
      <c r="B79" s="62"/>
      <c r="C79" s="63"/>
      <c r="D79" s="63"/>
      <c r="E79" s="64"/>
      <c r="F79" s="64"/>
      <c r="G79" s="65"/>
      <c r="H79" s="65"/>
      <c r="I79" s="65"/>
      <c r="J79" s="66"/>
      <c r="K79" s="67"/>
      <c r="L79" s="68"/>
      <c r="M79" s="69"/>
      <c r="N79" s="45"/>
      <c r="O79" s="45"/>
      <c r="P79" s="45"/>
      <c r="Q79" s="45"/>
      <c r="R79" s="45"/>
      <c r="AB79" s="48"/>
      <c r="AC79" s="48"/>
    </row>
    <row r="80" spans="2:29" s="10" customFormat="1" ht="12.75" customHeight="1" thickBot="1">
      <c r="B80" s="70"/>
      <c r="C80" s="134" t="s">
        <v>87</v>
      </c>
      <c r="D80" s="134"/>
      <c r="E80" s="71"/>
      <c r="F80" s="72"/>
      <c r="G80" s="73">
        <v>90410218.319999993</v>
      </c>
      <c r="H80" s="73">
        <v>0</v>
      </c>
      <c r="I80" s="73"/>
      <c r="J80" s="74"/>
      <c r="K80" s="73"/>
      <c r="L80" s="73"/>
      <c r="M80" s="75"/>
      <c r="N80" s="45"/>
      <c r="O80" s="45"/>
      <c r="P80" s="45"/>
      <c r="Q80" s="45"/>
      <c r="R80" s="45"/>
      <c r="AB80" s="48"/>
      <c r="AC80" s="48"/>
    </row>
    <row r="81" spans="2:29" s="11" customFormat="1" ht="11.25">
      <c r="AB81" s="16"/>
      <c r="AC81" s="16"/>
    </row>
    <row r="82" spans="2:29" s="11" customFormat="1" ht="12.75" customHeight="1">
      <c r="B82" s="12" t="s">
        <v>115</v>
      </c>
      <c r="C82" s="77"/>
      <c r="D82" s="77"/>
      <c r="E82" s="77"/>
      <c r="F82" s="80" t="s">
        <v>116</v>
      </c>
      <c r="G82" s="80"/>
      <c r="I82" s="13" t="s">
        <v>117</v>
      </c>
      <c r="J82" s="77"/>
      <c r="K82" s="77"/>
      <c r="L82" s="14"/>
      <c r="M82" s="168" t="s">
        <v>164</v>
      </c>
      <c r="N82" s="168"/>
      <c r="O82" s="168"/>
      <c r="P82" s="168"/>
    </row>
    <row r="83" spans="2:29" s="11" customFormat="1" ht="12.75" customHeight="1">
      <c r="C83" s="79" t="s">
        <v>119</v>
      </c>
      <c r="D83" s="79"/>
      <c r="E83" s="79"/>
      <c r="F83" s="79" t="s">
        <v>120</v>
      </c>
      <c r="G83" s="79"/>
      <c r="J83" s="79" t="s">
        <v>119</v>
      </c>
      <c r="K83" s="79"/>
      <c r="L83" s="14"/>
      <c r="M83" s="78" t="s">
        <v>120</v>
      </c>
      <c r="N83" s="78"/>
      <c r="O83" s="78"/>
      <c r="P83" s="78"/>
    </row>
    <row r="84" spans="2:29" s="11" customFormat="1" ht="12.75" customHeight="1"/>
    <row r="85" spans="2:29" s="11" customFormat="1" ht="12.75" customHeight="1">
      <c r="H85" s="81" t="s">
        <v>121</v>
      </c>
      <c r="I85" s="81"/>
      <c r="J85" s="82" t="s">
        <v>122</v>
      </c>
      <c r="K85" s="82"/>
      <c r="L85" s="82"/>
      <c r="M85" s="82"/>
      <c r="N85" s="82"/>
      <c r="O85" s="82"/>
      <c r="P85" s="82"/>
    </row>
    <row r="86" spans="2:29" s="11" customFormat="1" ht="12.75" customHeight="1">
      <c r="C86" s="14"/>
      <c r="D86" s="14"/>
      <c r="E86" s="14"/>
      <c r="F86" s="14"/>
      <c r="G86" s="14"/>
      <c r="H86" s="15"/>
      <c r="I86" s="16"/>
      <c r="J86" s="79" t="s">
        <v>123</v>
      </c>
      <c r="K86" s="79"/>
      <c r="L86" s="79"/>
      <c r="M86" s="79"/>
      <c r="N86" s="79"/>
      <c r="O86" s="79"/>
      <c r="P86" s="79"/>
    </row>
    <row r="87" spans="2:29" s="169" customFormat="1" ht="24.75" customHeight="1">
      <c r="C87" s="170"/>
      <c r="D87" s="170"/>
      <c r="E87" s="170"/>
      <c r="F87" s="170"/>
      <c r="G87" s="170"/>
      <c r="I87" s="171" t="s">
        <v>115</v>
      </c>
      <c r="J87" s="168" t="s">
        <v>165</v>
      </c>
      <c r="K87" s="168"/>
      <c r="L87" s="172"/>
      <c r="M87" s="168" t="s">
        <v>166</v>
      </c>
      <c r="N87" s="168"/>
      <c r="O87" s="168"/>
      <c r="P87" s="168"/>
    </row>
    <row r="88" spans="2:29" s="169" customFormat="1" ht="12.75" customHeight="1">
      <c r="E88" s="173"/>
      <c r="H88" s="174" t="s">
        <v>124</v>
      </c>
      <c r="I88" s="174"/>
      <c r="J88" s="175" t="s">
        <v>125</v>
      </c>
      <c r="K88" s="175"/>
      <c r="L88" s="176" t="s">
        <v>119</v>
      </c>
      <c r="M88" s="170" t="s">
        <v>120</v>
      </c>
      <c r="N88" s="170"/>
      <c r="O88" s="170"/>
      <c r="P88" s="170"/>
    </row>
    <row r="89" spans="2:29" s="169" customFormat="1" ht="12.75" customHeight="1">
      <c r="E89" s="173"/>
      <c r="H89" s="171"/>
      <c r="I89" s="171"/>
      <c r="J89" s="177"/>
      <c r="K89" s="171"/>
      <c r="L89" s="171"/>
      <c r="M89" s="171"/>
      <c r="N89" s="171"/>
      <c r="O89" s="171"/>
      <c r="P89" s="171"/>
      <c r="Q89" s="176"/>
      <c r="R89" s="176"/>
    </row>
    <row r="90" spans="2:29" s="169" customFormat="1" ht="12.75" customHeight="1">
      <c r="B90" s="178" t="s">
        <v>126</v>
      </c>
      <c r="C90" s="168" t="s">
        <v>167</v>
      </c>
      <c r="D90" s="168"/>
      <c r="E90" s="172"/>
      <c r="F90" s="168" t="s">
        <v>168</v>
      </c>
      <c r="G90" s="168"/>
      <c r="H90" s="179" t="s">
        <v>169</v>
      </c>
      <c r="I90" s="179"/>
    </row>
    <row r="91" spans="2:29" s="169" customFormat="1" ht="12.75" customHeight="1">
      <c r="B91" s="173"/>
      <c r="C91" s="170" t="s">
        <v>125</v>
      </c>
      <c r="D91" s="170"/>
      <c r="E91" s="176" t="s">
        <v>119</v>
      </c>
      <c r="F91" s="180" t="s">
        <v>120</v>
      </c>
      <c r="G91" s="180"/>
      <c r="H91" s="181" t="s">
        <v>127</v>
      </c>
      <c r="I91" s="181"/>
    </row>
    <row r="92" spans="2:29" s="169" customFormat="1" ht="12.75" customHeight="1">
      <c r="B92" s="173"/>
      <c r="C92" s="173"/>
      <c r="D92" s="173"/>
      <c r="E92" s="173"/>
      <c r="F92" s="173"/>
      <c r="G92" s="182"/>
      <c r="H92" s="182"/>
      <c r="I92" s="173"/>
      <c r="J92" s="173"/>
      <c r="K92" s="173"/>
      <c r="L92" s="173"/>
      <c r="M92" s="173"/>
      <c r="N92" s="173"/>
      <c r="O92" s="173"/>
      <c r="P92" s="173"/>
    </row>
    <row r="93" spans="2:29" s="169" customFormat="1" ht="12.75" customHeight="1">
      <c r="B93" s="183" t="s">
        <v>170</v>
      </c>
      <c r="C93" s="184"/>
      <c r="D93" s="184"/>
      <c r="E93" s="184"/>
      <c r="F93" s="173"/>
      <c r="G93" s="173"/>
      <c r="H93" s="185"/>
      <c r="I93" s="185"/>
      <c r="J93" s="185"/>
      <c r="K93" s="185"/>
      <c r="L93" s="185"/>
      <c r="M93" s="185"/>
      <c r="N93" s="185"/>
      <c r="O93" s="185"/>
      <c r="P93" s="185"/>
      <c r="Q93" s="186"/>
      <c r="R93" s="186"/>
    </row>
    <row r="94" spans="2:29" s="11" customFormat="1" ht="12.75" customHeight="1"/>
    <row r="95" spans="2:29" s="11" customFormat="1" ht="11.25" hidden="1"/>
    <row r="96" spans="2:29" s="1" customFormat="1" ht="48" hidden="1" customHeight="1" thickTop="1" thickBot="1">
      <c r="E96" s="124"/>
      <c r="F96" s="125"/>
      <c r="G96" s="126" t="s">
        <v>154</v>
      </c>
      <c r="H96" s="126"/>
      <c r="I96" s="127"/>
    </row>
    <row r="97" spans="2:29" s="1" customFormat="1" ht="3.75" hidden="1" customHeight="1" thickTop="1" thickBot="1">
      <c r="E97" s="119"/>
      <c r="F97" s="119"/>
      <c r="G97" s="119"/>
      <c r="H97" s="119"/>
      <c r="I97" s="119"/>
    </row>
    <row r="98" spans="2:29" s="1" customFormat="1" ht="13.5" hidden="1" thickTop="1">
      <c r="E98" s="120" t="s">
        <v>155</v>
      </c>
      <c r="F98" s="121"/>
      <c r="G98" s="122"/>
      <c r="H98" s="122"/>
      <c r="I98" s="123"/>
    </row>
    <row r="99" spans="2:29" s="1" customFormat="1" ht="12.75" hidden="1">
      <c r="E99" s="113" t="s">
        <v>156</v>
      </c>
      <c r="F99" s="114"/>
      <c r="G99" s="115"/>
      <c r="H99" s="115"/>
      <c r="I99" s="116"/>
    </row>
    <row r="100" spans="2:29" s="1" customFormat="1" ht="12.75" hidden="1">
      <c r="E100" s="113" t="s">
        <v>157</v>
      </c>
      <c r="F100" s="114"/>
      <c r="G100" s="117"/>
      <c r="H100" s="117"/>
      <c r="I100" s="118"/>
    </row>
    <row r="101" spans="2:29" s="1" customFormat="1" ht="12.75" hidden="1">
      <c r="E101" s="113" t="s">
        <v>158</v>
      </c>
      <c r="F101" s="114"/>
      <c r="G101" s="117"/>
      <c r="H101" s="117"/>
      <c r="I101" s="118"/>
    </row>
    <row r="102" spans="2:29" s="1" customFormat="1" ht="12.75" hidden="1">
      <c r="E102" s="113" t="s">
        <v>159</v>
      </c>
      <c r="F102" s="114"/>
      <c r="G102" s="117"/>
      <c r="H102" s="117"/>
      <c r="I102" s="118"/>
    </row>
    <row r="103" spans="2:29" s="1" customFormat="1" ht="12.75" hidden="1">
      <c r="E103" s="113" t="s">
        <v>160</v>
      </c>
      <c r="F103" s="114"/>
      <c r="G103" s="115"/>
      <c r="H103" s="115"/>
      <c r="I103" s="116"/>
    </row>
    <row r="104" spans="2:29" s="1" customFormat="1" ht="12.75" hidden="1">
      <c r="E104" s="113" t="s">
        <v>161</v>
      </c>
      <c r="F104" s="114"/>
      <c r="G104" s="115"/>
      <c r="H104" s="115"/>
      <c r="I104" s="116"/>
    </row>
    <row r="105" spans="2:29" s="1" customFormat="1" ht="12.75" hidden="1">
      <c r="E105" s="113" t="s">
        <v>162</v>
      </c>
      <c r="F105" s="114"/>
      <c r="G105" s="117"/>
      <c r="H105" s="117"/>
      <c r="I105" s="118"/>
    </row>
    <row r="106" spans="2:29" s="1" customFormat="1" ht="13.5" hidden="1" thickBot="1">
      <c r="E106" s="108" t="s">
        <v>163</v>
      </c>
      <c r="F106" s="109"/>
      <c r="G106" s="110"/>
      <c r="H106" s="110"/>
      <c r="I106" s="111"/>
    </row>
    <row r="107" spans="2:29" s="1" customFormat="1" ht="3.75" hidden="1" customHeight="1" thickTop="1">
      <c r="E107" s="112"/>
      <c r="F107" s="112"/>
      <c r="G107" s="112"/>
      <c r="H107" s="112"/>
      <c r="I107" s="112"/>
    </row>
    <row r="108" spans="2:29" s="1" customFormat="1" ht="12.75" hidden="1"/>
    <row r="109" spans="2:29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80:D80"/>
    <mergeCell ref="B50:D50"/>
    <mergeCell ref="B53:M53"/>
    <mergeCell ref="B54:D57"/>
    <mergeCell ref="E54:F54"/>
    <mergeCell ref="G54:M54"/>
    <mergeCell ref="E55:E57"/>
    <mergeCell ref="F55:F57"/>
    <mergeCell ref="G55:I55"/>
    <mergeCell ref="J55:J57"/>
    <mergeCell ref="K55:K57"/>
    <mergeCell ref="L55:L57"/>
    <mergeCell ref="M55:M57"/>
    <mergeCell ref="G56:G57"/>
    <mergeCell ref="H56:I56"/>
    <mergeCell ref="B58:D58"/>
    <mergeCell ref="C82:E82"/>
    <mergeCell ref="F82:G82"/>
    <mergeCell ref="J82:K82"/>
    <mergeCell ref="M82:P82"/>
    <mergeCell ref="C83:E83"/>
    <mergeCell ref="F83:G83"/>
    <mergeCell ref="J83:K83"/>
    <mergeCell ref="M83:P83"/>
    <mergeCell ref="H85:I85"/>
    <mergeCell ref="J85:P85"/>
    <mergeCell ref="J86:P86"/>
    <mergeCell ref="C87:E87"/>
    <mergeCell ref="F87:G87"/>
    <mergeCell ref="J87:K87"/>
    <mergeCell ref="M87:P87"/>
    <mergeCell ref="H88:I88"/>
    <mergeCell ref="J88:K88"/>
    <mergeCell ref="M88:P88"/>
    <mergeCell ref="C90:D90"/>
    <mergeCell ref="F90:G90"/>
    <mergeCell ref="H90:I90"/>
    <mergeCell ref="C91:D91"/>
    <mergeCell ref="F91:G91"/>
    <mergeCell ref="H91:I91"/>
    <mergeCell ref="B93:E93"/>
    <mergeCell ref="E96:F96"/>
    <mergeCell ref="G96:I96"/>
    <mergeCell ref="E97:F97"/>
    <mergeCell ref="G97:I97"/>
    <mergeCell ref="E98:F98"/>
    <mergeCell ref="G98:I98"/>
    <mergeCell ref="E99:F99"/>
    <mergeCell ref="G99:I99"/>
    <mergeCell ref="E100:F100"/>
    <mergeCell ref="G100:I100"/>
    <mergeCell ref="E101:F101"/>
    <mergeCell ref="G101:I101"/>
    <mergeCell ref="E102:F102"/>
    <mergeCell ref="G102:I102"/>
    <mergeCell ref="E106:F106"/>
    <mergeCell ref="G106:I106"/>
    <mergeCell ref="E107:F107"/>
    <mergeCell ref="G107:I107"/>
    <mergeCell ref="E103:F103"/>
    <mergeCell ref="G103:I103"/>
    <mergeCell ref="E104:F104"/>
    <mergeCell ref="G104:I104"/>
    <mergeCell ref="E105:F105"/>
    <mergeCell ref="G105:I105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104</vt:i4>
      </vt:variant>
    </vt:vector>
  </HeadingPairs>
  <TitlesOfParts>
    <vt:vector size="105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(Печать)'!TR_30200288052_2367316134</vt:lpstr>
      <vt:lpstr>'0503710 (Печать)'!TR_30200288052_2367316142</vt:lpstr>
      <vt:lpstr>'0503710 (Печать)'!TR_30200288052_2367316143</vt:lpstr>
      <vt:lpstr>'0503710 (Печать)'!TR_30200288052_2367316144</vt:lpstr>
      <vt:lpstr>'0503710 (Печать)'!TR_30200288052_2367316145</vt:lpstr>
      <vt:lpstr>'0503710 (Печать)'!TR_30200288052_2367316146</vt:lpstr>
      <vt:lpstr>'0503710 (Печать)'!TR_30200288052_2367316147</vt:lpstr>
      <vt:lpstr>'0503710 (Печать)'!TR_30200288052_2367316148</vt:lpstr>
      <vt:lpstr>'0503710 (Печать)'!TR_30200288052_2367316149</vt:lpstr>
      <vt:lpstr>'0503710 (Печать)'!TR_30200288052_2367316150</vt:lpstr>
      <vt:lpstr>'0503710 (Печать)'!TR_30200288052_2367316151</vt:lpstr>
      <vt:lpstr>'0503710 (Печать)'!TR_30200288052_2367316152</vt:lpstr>
      <vt:lpstr>'0503710 (Печать)'!TR_30200288052_2367316153</vt:lpstr>
      <vt:lpstr>'0503710 (Печать)'!TR_30200288052_2367316154</vt:lpstr>
      <vt:lpstr>'0503710 (Печать)'!TR_30200288052_2367316155</vt:lpstr>
      <vt:lpstr>'0503710 (Печать)'!TR_30200288052_2367316156</vt:lpstr>
      <vt:lpstr>'0503710 (Печать)'!TR_30200288052_2367316157</vt:lpstr>
      <vt:lpstr>'0503710 (Печать)'!TR_30200288052_2367316158</vt:lpstr>
      <vt:lpstr>'0503710 (Печать)'!TR_30200288052_2367316159</vt:lpstr>
      <vt:lpstr>'0503710 (Печать)'!TR_30200288052_2367316160</vt:lpstr>
      <vt:lpstr>'0503710 (Печать)'!TR_30200288109_2367316186</vt:lpstr>
      <vt:lpstr>'0503710 (Печать)'!TR_30200288109_2367316187</vt:lpstr>
      <vt:lpstr>'0503710 (Печать)'!TR_30200288109_2367316188</vt:lpstr>
      <vt:lpstr>'0503710 (Печать)'!TR_30200288109_2367316189</vt:lpstr>
      <vt:lpstr>'0503710 (Печать)'!TR_30200288109_2367316190</vt:lpstr>
      <vt:lpstr>'0503710 (Печать)'!TR_30200288109_2367316191</vt:lpstr>
      <vt:lpstr>'0503710 (Печать)'!TR_30200288109_2367316192</vt:lpstr>
      <vt:lpstr>'0503710 (Печать)'!TR_30200288109_2367316193</vt:lpstr>
      <vt:lpstr>'0503710 (Печать)'!TR_30200288109_2367316194</vt:lpstr>
      <vt:lpstr>'0503710 (Печать)'!TR_30200288109_2367316195</vt:lpstr>
      <vt:lpstr>'0503710 (Печать)'!TR_30200288109_2367316196</vt:lpstr>
      <vt:lpstr>'0503710 (Печать)'!TR_30200288109_2367316197</vt:lpstr>
      <vt:lpstr>'0503710 (Печать)'!TR_30200288109_2367316198</vt:lpstr>
      <vt:lpstr>'0503710 (Печать)'!TR_30200288109_2367316199</vt:lpstr>
      <vt:lpstr>'0503710 (Печать)'!TR_30200288109_2367316200</vt:lpstr>
      <vt:lpstr>'0503710 (Печать)'!TR_30200288109_2367316201</vt:lpstr>
      <vt:lpstr>'0503710 (Печать)'!TR_30200288109_2367316202</vt:lpstr>
      <vt:lpstr>'0503710 (Печать)'!TR_30200288109_2367316203</vt:lpstr>
      <vt:lpstr>'0503710 (Печать)'!TR_30200288109_2367316204</vt:lpstr>
      <vt:lpstr>'0503710 (Печать)'!TR_30200288109_2367316205</vt:lpstr>
      <vt:lpstr>'0503710 (Печать)'!TR_30200288109_2367316206</vt:lpstr>
      <vt:lpstr>'0503710 (Печать)'!TR_30200288109_2367316207</vt:lpstr>
      <vt:lpstr>'0503710 (Печать)'!TR_30200288109_2367316208</vt:lpstr>
      <vt:lpstr>'0503710 (Печать)'!TR_30200288109_2367316209</vt:lpstr>
      <vt:lpstr>'0503710 (Печать)'!TR_30200288109_2367316210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2024-03-21T13:55:32Z</cp:lastPrinted>
  <dcterms:created xsi:type="dcterms:W3CDTF">2024-03-13T11:55:14Z</dcterms:created>
  <dcterms:modified xsi:type="dcterms:W3CDTF">2024-03-21T13:55:33Z</dcterms:modified>
</cp:coreProperties>
</file>