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I17" s="1"/>
  <c r="I16" s="1"/>
  <c r="J59"/>
  <c r="I59"/>
  <c r="J51"/>
  <c r="I51"/>
  <c r="J44"/>
  <c r="I44"/>
  <c r="J32"/>
  <c r="J17" s="1"/>
  <c r="I32"/>
  <c r="J19"/>
  <c r="I19"/>
  <c r="J74" l="1"/>
  <c r="J16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<sst xmlns="http://schemas.openxmlformats.org/spreadsheetml/2006/main" count="745" uniqueCount="625">
  <si>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</si>
  <si>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</si>
  <si>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</si>
  <si>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</si>
  <si>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</si>
  <si>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</si>
  <si>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</si>
  <si>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</si>
  <si>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</si>
  <si>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</si>
  <si>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</si>
  <si>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</si>
  <si>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</si>
  <si>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</si>
  <si>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</si>
  <si>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</si>
  <si>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</si>
  <si>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</si>
  <si>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</si>
  <si>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</si>
  <si>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</si>
  <si>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</si>
  <si>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по ОКПО </t>
  </si>
  <si>
    <t>41933362</t>
  </si>
  <si>
    <t>VRO</t>
  </si>
  <si>
    <t>ExecutorPhone</t>
  </si>
  <si>
    <t>Обособленное подразделение</t>
  </si>
  <si>
    <t>3128028076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</si>
  <si>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</si>
  <si>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</si>
  <si>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</si>
  <si>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</si>
  <si>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</si>
  <si>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</si>
  <si>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</si>
  <si>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</si>
  <si>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</si>
  <si>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</si>
  <si>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</si>
  <si>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</si>
  <si>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</si>
  <si>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</si>
  <si>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</si>
  <si>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</si>
  <si>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</si>
  <si>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</si>
  <si>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</si>
  <si>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</si>
  <si>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</si>
  <si>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</si>
  <si>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</si>
  <si>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</si>
  <si>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</si>
  <si>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</si>
  <si>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</si>
  <si>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</si>
  <si>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</si>
  <si>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</si>
  <si>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</si>
  <si>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</si>
  <si>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</si>
  <si>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</si>
  <si>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</si>
  <si>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</si>
  <si>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</si>
  <si>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</si>
  <si>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</si>
  <si>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</si>
  <si>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</si>
  <si>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</si>
  <si>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</si>
  <si>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</si>
  <si>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</si>
  <si>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</si>
  <si>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</si>
  <si>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</si>
  <si>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</si>
  <si>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</si>
  <si>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</si>
  <si>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</si>
  <si>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</si>
  <si>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</si>
  <si>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</si>
  <si>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</si>
  <si>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</si>
  <si>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</si>
  <si>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</si>
  <si>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</si>
  <si>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</si>
  <si>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</si>
  <si>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</si>
  <si>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</si>
  <si>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</si>
  <si>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</si>
  <si>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</si>
  <si>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</si>
  <si>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</si>
  <si>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</si>
  <si>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</si>
  <si>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</si>
  <si>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</si>
  <si>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</si>
  <si>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</si>
  <si>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</si>
  <si>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</si>
  <si>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</si>
  <si>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</si>
  <si>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</si>
  <si>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</si>
  <si>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</si>
  <si>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</si>
  <si>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</si>
  <si>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</si>
  <si>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</si>
  <si>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</si>
  <si>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</si>
  <si>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</si>
  <si>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</si>
  <si>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</si>
  <si>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</si>
  <si>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</si>
  <si>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</si>
  <si>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</si>
  <si>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</si>
  <si>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</si>
  <si>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</si>
  <si>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</si>
  <si>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</si>
  <si>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</si>
  <si>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</si>
  <si>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</si>
  <si>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</si>
  <si>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</si>
  <si>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</si>
  <si>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</si>
  <si>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</si>
  <si>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</si>
  <si>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</si>
  <si>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</si>
  <si>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</si>
  <si>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</si>
  <si>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</si>
  <si>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</si>
  <si>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</si>
  <si>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</si>
  <si>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</si>
  <si>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</si>
  <si>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</si>
  <si>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</si>
  <si>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</si>
  <si>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</si>
  <si>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</si>
  <si>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</si>
  <si>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</si>
  <si>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</si>
  <si>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</si>
  <si>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</si>
  <si>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</si>
  <si>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</si>
  <si>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</si>
  <si>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</si>
  <si>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</si>
  <si>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</si>
  <si>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</si>
  <si>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</si>
  <si>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</si>
  <si>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</si>
  <si>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</si>
  <si>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</si>
  <si>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</si>
  <si>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</si>
  <si>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</si>
  <si>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</si>
  <si>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</si>
  <si>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</si>
  <si>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</si>
  <si>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</si>
  <si>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</si>
  <si>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</si>
  <si>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</si>
  <si>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</si>
  <si>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</si>
  <si>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</si>
  <si>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</si>
  <si>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</si>
  <si>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</si>
  <si>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</si>
  <si>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</si>
  <si>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</si>
  <si>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</si>
  <si>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</si>
  <si>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</si>
  <si>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</si>
  <si>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</si>
  <si>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</si>
  <si>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</si>
  <si>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</si>
  <si>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</si>
  <si>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</si>
  <si>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</si>
  <si>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</si>
  <si>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</si>
  <si>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</si>
  <si>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</si>
  <si>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</si>
  <si>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</si>
  <si>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</si>
  <si>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</si>
  <si>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</si>
  <si>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</si>
  <si>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</si>
  <si>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</si>
  <si>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</si>
  <si>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</si>
  <si>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</si>
  <si>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</si>
  <si>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</si>
  <si>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</si>
  <si>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</si>
  <si>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</si>
  <si>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</si>
  <si>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</si>
  <si>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</si>
  <si>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</si>
  <si>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</si>
  <si>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</si>
  <si>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</si>
  <si>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</si>
  <si>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</si>
  <si>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</si>
  <si>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</si>
  <si>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</si>
  <si>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</si>
  <si>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</si>
  <si>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</si>
  <si>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</si>
  <si>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</si>
  <si>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</si>
  <si>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</si>
  <si>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</si>
  <si>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</si>
  <si>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</si>
  <si>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</si>
  <si>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</si>
  <si>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</si>
  <si>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</si>
  <si>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</si>
  <si>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</si>
  <si>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</si>
  <si>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</si>
  <si>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</si>
  <si>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</si>
  <si>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</si>
  <si>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</si>
  <si>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</si>
  <si>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</si>
  <si>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</si>
  <si>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</si>
  <si>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</si>
  <si>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</si>
  <si>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</si>
  <si>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</si>
  <si>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</si>
  <si>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</si>
  <si>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</si>
  <si>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</si>
  <si>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</si>
  <si>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</si>
  <si>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</si>
  <si>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</si>
  <si>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</si>
  <si>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</si>
  <si>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</si>
  <si>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</si>
  <si>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</si>
  <si>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</si>
  <si>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</si>
  <si>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</si>
  <si>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</si>
  <si>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</si>
  <si>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</si>
  <si>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</si>
  <si>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</si>
  <si>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</si>
  <si>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</si>
  <si>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</si>
  <si>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</si>
  <si>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</si>
  <si>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</si>
  <si>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</si>
  <si>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</si>
  <si>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</si>
  <si>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</si>
  <si>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</si>
  <si>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</si>
  <si>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</si>
  <si>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</si>
  <si>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</si>
  <si>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</si>
  <si>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</si>
  <si>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</si>
  <si>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</si>
  <si>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</si>
  <si>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</si>
  <si>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</si>
  <si>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</si>
  <si>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</si>
  <si>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</si>
  <si>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</si>
  <si>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</si>
  <si>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</si>
  <si>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</si>
  <si>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</si>
  <si>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</si>
  <si>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</si>
  <si>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</si>
  <si>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</si>
  <si>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</si>
  <si>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</si>
  <si>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</si>
  <si>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</si>
  <si>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</si>
  <si>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</si>
  <si>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</si>
  <si>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</si>
  <si>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</si>
  <si>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</si>
  <si>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</si>
  <si>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</si>
  <si>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</si>
  <si>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</si>
  <si>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</si>
  <si>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</si>
  <si>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</si>
  <si>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</si>
  <si>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</si>
  <si>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</si>
  <si>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</si>
  <si>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</si>
  <si>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</si>
  <si>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</si>
  <si>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</si>
  <si>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</si>
  <si>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</si>
  <si>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</si>
  <si>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</si>
  <si>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</si>
  <si>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</si>
  <si>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</si>
  <si>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</si>
  <si>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</si>
  <si>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</si>
  <si>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</si>
  <si>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</si>
  <si>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</si>
  <si>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</si>
  <si>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</si>
  <si>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</si>
  <si>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</si>
  <si>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</si>
  <si>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</si>
  <si>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</si>
  <si>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</si>
  <si>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</si>
  <si>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</si>
  <si>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</si>
  <si>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</si>
  <si>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</si>
  <si>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</si>
  <si>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</si>
  <si>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</si>
  <si>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</si>
  <si>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</si>
  <si>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</si>
  <si>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</si>
  <si>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</si>
  <si>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</si>
  <si>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</si>
  <si>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</si>
  <si>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</si>
  <si>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</si>
  <si>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</si>
  <si>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</si>
  <si>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</si>
  <si>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</si>
  <si>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</si>
  <si>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</si>
  <si>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</si>
  <si>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</si>
  <si>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</si>
  <si>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</si>
  <si>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</si>
  <si>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</si>
  <si>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</si>
  <si>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</si>
  <si>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</si>
  <si>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</si>
  <si>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</si>
  <si>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</si>
  <si>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</si>
  <si>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</si>
  <si>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</si>
  <si>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</si>
  <si>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</si>
  <si>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</si>
  <si>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</si>
  <si>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</si>
  <si>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</si>
  <si>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</si>
  <si>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</si>
  <si>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</si>
  <si>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</si>
  <si>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</si>
  <si>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</si>
  <si>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</si>
  <si>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</si>
  <si>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</si>
  <si>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</si>
  <si>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</si>
  <si>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</si>
  <si>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</si>
  <si>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</si>
  <si>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</si>
  <si>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</si>
  <si>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</si>
  <si>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</si>
  <si>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</si>
  <si>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</si>
  <si>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</si>
  <si>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</si>
  <si>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</si>
  <si>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</si>
  <si>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</si>
  <si>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</si>
  <si>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</si>
  <si>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</si>
  <si>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</si>
  <si>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</si>
  <si>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</si>
  <si>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</si>
  <si>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</si>
  <si>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</si>
  <si>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</si>
  <si>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</si>
  <si>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</si>
  <si>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</si>
  <si>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</si>
  <si>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</si>
  <si>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</si>
  <si>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</si>
  <si>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</si>
  <si>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</si>
  <si>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</si>
  <si>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</si>
  <si>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</si>
  <si>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</si>
  <si>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</si>
  <si>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</si>
  <si>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</si>
  <si>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</si>
  <si>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</si>
  <si>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</si>
  <si>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</si>
  <si>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</si>
  <si>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</si>
  <si>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</si>
  <si>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</si>
  <si>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</si>
  <si>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</si>
  <si>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</si>
  <si>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</si>
  <si>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</si>
  <si>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</si>
  <si>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</si>
  <si>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</si>
  <si>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</si>
  <si>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</si>
  <si>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</si>
  <si>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</si>
  <si>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</si>
  <si>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</si>
  <si>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</si>
  <si>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</si>
  <si>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</si>
  <si>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</si>
  <si>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</si>
  <si>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</si>
  <si>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</si>
  <si>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</si>
  <si>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</si>
  <si>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</si>
  <si>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</si>
  <si>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</si>
  <si>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</si>
  <si>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</si>
  <si>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</si>
  <si>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</si>
  <si>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</si>
  <si>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</si>
  <si>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</si>
  <si>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</si>
  <si>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</si>
  <si>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</si>
  <si>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</si>
  <si>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</si>
  <si>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</si>
  <si>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</si>
  <si>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</si>
  <si>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</si>
  <si>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</si>
  <si>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</si>
  <si>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</si>
  <si>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</si>
  <si>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</si>
  <si>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</si>
  <si>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</si>
  <si>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</si>
  <si>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</si>
  <si>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</si>
  <si>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</si>
  <si>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</si>
  <si>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</si>
  <si>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</si>
  <si>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</si>
  <si>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</si>
  <si>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</si>
  <si>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</si>
  <si>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</si>
  <si>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</si>
  <si>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</si>
  <si>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</si>
  <si>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</si>
  <si>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</si>
  <si>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</si>
  <si>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</si>
  <si>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</si>
  <si>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</si>
  <si>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</si>
  <si>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</si>
  <si>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</si>
  <si>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</si>
  <si>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</si>
  <si>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</si>
  <si>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</si>
  <si>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</si>
  <si>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</si>
  <si>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</si>
  <si>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</si>
  <si>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</si>
  <si>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</si>
  <si>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</si>
  <si>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</si>
  <si>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</si>
  <si>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</si>
  <si>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</si>
  <si>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</si>
  <si>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</si>
  <si>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</si>
  <si>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</si>
  <si>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</si>
  <si>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</si>
  <si>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</si>
  <si>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</si>
  <si>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</si>
  <si>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</si>
  <si>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</si>
  <si>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</si>
  <si>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</si>
  <si>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</si>
  <si>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</si>
  <si>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</si>
  <si>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</si>
  <si>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</si>
  <si>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</si>
  <si>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</si>
  <si>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</si>
  <si>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</si>
  <si>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</si>
  <si>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</si>
  <si>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</si>
  <si>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</si>
  <si>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</si>
  <si>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</si>
  <si>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</si>
  <si>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</si>
  <si>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</si>
  <si>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</si>
  <si>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</si>
  <si>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</si>
  <si>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</si>
  <si>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</si>
  <si>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</si>
  <si>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</si>
  <si>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</si>
  <si>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</si>
  <si>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</si>
  <si>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</si>
  <si>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</si>
  <si>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</si>
  <si>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</si>
  <si>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</si>
  <si>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</si>
  <si>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</si>
  <si>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</si>
  <si>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</si>
  <si>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</si>
  <si>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</si>
  <si>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</si>
  <si>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</si>
  <si>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Лебедева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</si>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</sst>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4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2" zoomScaleNormal="100" workbookViewId="0">
      <selection activeCell="A285" sqref="A285:XF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-4115.7000000000116</v>
      </c>
      <c r="J238" s="117">
        <f>J240+J244+J248+J252+J256</f>
        <v>-42506.799999999988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-4115.7000000000116</v>
      </c>
      <c r="J248" s="80">
        <f>J250+J251</f>
        <v>-42506.799999999988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-103716.6</v>
      </c>
      <c r="J250" s="75">
        <v>-257881.3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99600.9</v>
      </c>
      <c r="J251" s="81">
        <v>215374.5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-4115.7000000000116</v>
      </c>
      <c r="J269" s="117">
        <f>J271+J272+J273</f>
        <v>-42506.799999999988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-103716.6</v>
      </c>
      <c r="J271" s="75">
        <v>-257881.3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99600.9</v>
      </c>
      <c r="J272" s="81">
        <v>215374.5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s="260" customFormat="1" ht="23.25" customHeight="1">
      <c r="B285" s="261" t="s">
        <v>612</v>
      </c>
      <c r="C285" s="261"/>
      <c r="D285" s="261"/>
      <c r="G285" s="262"/>
      <c r="H285" s="262"/>
      <c r="I285" s="263" t="s">
        <v>623</v>
      </c>
      <c r="J285" s="263"/>
      <c r="K285" s="264"/>
      <c r="L285" s="265"/>
    </row>
    <row r="286" spans="2:12" s="260" customFormat="1">
      <c r="B286" s="266"/>
      <c r="C286" s="266"/>
      <c r="D286" s="266"/>
      <c r="E286" s="267" t="s">
        <v>610</v>
      </c>
      <c r="F286" s="267"/>
      <c r="G286" s="268"/>
      <c r="H286" s="268"/>
      <c r="I286" s="269" t="s">
        <v>611</v>
      </c>
      <c r="J286" s="269"/>
      <c r="K286" s="264"/>
      <c r="L286" s="265"/>
    </row>
    <row r="287" spans="2:12" s="260" customFormat="1" ht="23.25" customHeight="1">
      <c r="B287" s="270" t="s">
        <v>624</v>
      </c>
      <c r="C287" s="271"/>
      <c r="D287" s="271"/>
      <c r="E287" s="271"/>
      <c r="F287" s="272"/>
      <c r="G287" s="272"/>
      <c r="H287" s="272"/>
      <c r="I287" s="273"/>
      <c r="J287" s="273"/>
      <c r="K287" s="264"/>
      <c r="L287" s="265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1:C281"/>
    <mergeCell ref="G281:H281"/>
    <mergeCell ref="B283:C283"/>
    <mergeCell ref="G283:H283"/>
    <mergeCell ref="I283:J283"/>
    <mergeCell ref="E284:F284"/>
    <mergeCell ref="I284:J284"/>
    <mergeCell ref="B287:E287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2024-03-21T13:59:30Z</cp:lastPrinted>
  <dcterms:created xsi:type="dcterms:W3CDTF">2024-03-13T11:49:53Z</dcterms:created>
  <dcterms:modified xsi:type="dcterms:W3CDTF">2024-03-21T13:59:30Z</dcterms:modified>
</cp:coreProperties>
</file>